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560" activeTab="5"/>
  </bookViews>
  <sheets>
    <sheet name="MAGISTER 2002" sheetId="1" r:id="rId1"/>
    <sheet name="MAGISTER 2003" sheetId="2" r:id="rId2"/>
    <sheet name="MAGISTER 2004" sheetId="3" r:id="rId3"/>
    <sheet name="MAGISTER 2005" sheetId="4" r:id="rId4"/>
    <sheet name="MAGISTER 2006" sheetId="5" r:id="rId5"/>
    <sheet name="MAGISTER 2007" sheetId="6" r:id="rId6"/>
  </sheets>
  <definedNames/>
  <calcPr fullCalcOnLoad="1"/>
</workbook>
</file>

<file path=xl/sharedStrings.xml><?xml version="1.0" encoding="utf-8"?>
<sst xmlns="http://schemas.openxmlformats.org/spreadsheetml/2006/main" count="370" uniqueCount="75">
  <si>
    <t>GRADOS DE MAGISTER SCIENTIAE POR SEXO,</t>
  </si>
  <si>
    <t xml:space="preserve">SEGÚN ESPECIALIDAD </t>
  </si>
  <si>
    <t>2002 - I</t>
  </si>
  <si>
    <t>GRADO DE MAGISTER</t>
  </si>
  <si>
    <t>MAGISTER SCIENTIAE</t>
  </si>
  <si>
    <t>MAGISTER AGRICULTURAE</t>
  </si>
  <si>
    <t>T</t>
  </si>
  <si>
    <t>H</t>
  </si>
  <si>
    <t>M</t>
  </si>
  <si>
    <t>AGRONEGOCIOS</t>
  </si>
  <si>
    <t>CONSERV. DE RECURSOS FORESTALES</t>
  </si>
  <si>
    <t>ECONOMIA AGRÍCOLA</t>
  </si>
  <si>
    <t>ENTOMOLOGÍA</t>
  </si>
  <si>
    <t>FITOPATOLOGÍA</t>
  </si>
  <si>
    <t>INDUSTRIAS FORESTALES</t>
  </si>
  <si>
    <t>ING. DE RECURSOS HÍDRICOS</t>
  </si>
  <si>
    <t>MEJORAMIENTO GENÉTICO DE PLANTAS</t>
  </si>
  <si>
    <t>NUTRICIÓN</t>
  </si>
  <si>
    <t>PRODUCCIÓN AGRÍCOLA</t>
  </si>
  <si>
    <t>PRODUCCIÓN ANIMAL</t>
  </si>
  <si>
    <t>SUELOS</t>
  </si>
  <si>
    <t>TECNOLOGÍA DE ALIMENTOS</t>
  </si>
  <si>
    <t>TOTAL</t>
  </si>
  <si>
    <t>Fuente: Secretaria General</t>
  </si>
  <si>
    <t>2002 - II</t>
  </si>
  <si>
    <t>ECOTURISMO</t>
  </si>
  <si>
    <t>INGENIERIA DE RECURSOS HÍDRICOS</t>
  </si>
  <si>
    <t>MANEJO FORESTAL</t>
  </si>
  <si>
    <t>PRODUCCIÓN Y EXTENSIÓN AGRÍCOLA</t>
  </si>
  <si>
    <t>MANEJO INTEGRADO DE PLAGAS</t>
  </si>
  <si>
    <t xml:space="preserve">SEGUN ESPECIALIDAD </t>
  </si>
  <si>
    <t>2003 - I</t>
  </si>
  <si>
    <t>INGENIERIA AGRICOLA</t>
  </si>
  <si>
    <t>2003 - II</t>
  </si>
  <si>
    <t>RECURSOS HIDRICOS</t>
  </si>
  <si>
    <t>2004 - I</t>
  </si>
  <si>
    <t>BOSQUES Y GESTIÓN DE RECURSOS FORESTALES</t>
  </si>
  <si>
    <t>SUB-TOTAL</t>
  </si>
  <si>
    <t>MAGISTER PROFESIONAL</t>
  </si>
  <si>
    <t>NUTRICIÓN PÚBLICA</t>
  </si>
  <si>
    <t>2004 - II</t>
  </si>
  <si>
    <t>ADMINISTRACIÓN</t>
  </si>
  <si>
    <t>CIENCIAS AMBIENTALES</t>
  </si>
  <si>
    <t>INGENIERIA AGRÍCOLA</t>
  </si>
  <si>
    <t>METEOROLOGIA AMBIENTAL</t>
  </si>
  <si>
    <t>RECURSOS HÍDRICOS</t>
  </si>
  <si>
    <t>2005 - I</t>
  </si>
  <si>
    <t>ADMINISTRACION</t>
  </si>
  <si>
    <t>BOSQUES Y GESTION DE REC. FORESTALES</t>
  </si>
  <si>
    <t>MANEJO INTEGRADO DE PLANTAS</t>
  </si>
  <si>
    <t>2005 - II</t>
  </si>
  <si>
    <t>CONSERVACION DE RECURSOS FOREST.</t>
  </si>
  <si>
    <t>GESTION DE LA ALTA DIRECCION</t>
  </si>
  <si>
    <t xml:space="preserve">MANEJO INTEGRADO DE PLAGAS </t>
  </si>
  <si>
    <t>ESPECIALIDAD</t>
  </si>
  <si>
    <t>BOSQUES Y GESTION DE RECURSOS FORESTALES</t>
  </si>
  <si>
    <t>CONSERVACION DE RECURSOS FORESTALES</t>
  </si>
  <si>
    <t>ECOLOGIA APLICADA</t>
  </si>
  <si>
    <t>ECONOMIA AGRICOLA</t>
  </si>
  <si>
    <t>FITOPATOLOGIA</t>
  </si>
  <si>
    <t>INGENIERIA DE RECURSOS HIDRICOS</t>
  </si>
  <si>
    <t>MEJORAMIENTO GENETICO DE PLANTAS</t>
  </si>
  <si>
    <t>NUTRICION</t>
  </si>
  <si>
    <t>NUTRICION PUBLICA</t>
  </si>
  <si>
    <t>PRODUCCION AGRICOLA</t>
  </si>
  <si>
    <t>PRODUCCION ANIMAL</t>
  </si>
  <si>
    <t>TECNOLOGIA DE ALIMENTOS</t>
  </si>
  <si>
    <t>TOTALES</t>
  </si>
  <si>
    <t>2006 - II</t>
  </si>
  <si>
    <t>METEOROLOGÍA AMBIENTAL</t>
  </si>
  <si>
    <t>ECON. DE LOS R.R N.N Y EL AMBIENTE</t>
  </si>
  <si>
    <t>ENTOMOLOGIA</t>
  </si>
  <si>
    <t>INNOV. AGRARIA PARA EL DESARROLLO RURAL</t>
  </si>
  <si>
    <t>2007 - II</t>
  </si>
  <si>
    <t>AÑO 2007 - 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</si>
</sst>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5" fillId="0" borderId="18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/>
    </xf>
    <xf numFmtId="0" fontId="25" fillId="0" borderId="31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28" xfId="0" applyFont="1" applyBorder="1" applyAlignment="1">
      <alignment/>
    </xf>
    <xf numFmtId="0" fontId="19" fillId="0" borderId="36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/>
    </xf>
    <xf numFmtId="0" fontId="29" fillId="0" borderId="39" xfId="0" applyFont="1" applyBorder="1" applyAlignment="1">
      <alignment horizontal="left"/>
    </xf>
    <xf numFmtId="0" fontId="19" fillId="0" borderId="39" xfId="0" applyFont="1" applyBorder="1" applyAlignment="1">
      <alignment/>
    </xf>
    <xf numFmtId="0" fontId="30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38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20" fillId="0" borderId="5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5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5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54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5" xfId="0" applyFont="1" applyBorder="1" applyAlignment="1">
      <alignment/>
    </xf>
    <xf numFmtId="0" fontId="31" fillId="0" borderId="63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1">
      <selection activeCell="M36" sqref="M36"/>
    </sheetView>
  </sheetViews>
  <sheetFormatPr defaultColWidth="11.421875" defaultRowHeight="15"/>
  <cols>
    <col min="1" max="1" width="35.8515625" style="33" bestFit="1" customWidth="1"/>
    <col min="2" max="7" width="9.7109375" style="33" customWidth="1"/>
    <col min="8" max="16384" width="11.421875" style="33" customWidth="1"/>
  </cols>
  <sheetData>
    <row r="1" spans="1:7" ht="15.75" customHeight="1">
      <c r="A1" s="32"/>
      <c r="B1" s="32"/>
      <c r="C1" s="32"/>
      <c r="D1" s="32"/>
      <c r="E1" s="32"/>
      <c r="F1" s="32"/>
      <c r="G1" s="32"/>
    </row>
    <row r="2" spans="1:7" ht="15.75">
      <c r="A2" s="34" t="s">
        <v>0</v>
      </c>
      <c r="B2" s="34"/>
      <c r="C2" s="34"/>
      <c r="D2" s="34"/>
      <c r="E2" s="34"/>
      <c r="F2" s="34"/>
      <c r="G2" s="34"/>
    </row>
    <row r="3" spans="1:7" ht="15.75">
      <c r="A3" s="34" t="s">
        <v>1</v>
      </c>
      <c r="B3" s="34"/>
      <c r="C3" s="34"/>
      <c r="D3" s="34"/>
      <c r="E3" s="34"/>
      <c r="F3" s="34"/>
      <c r="G3" s="34"/>
    </row>
    <row r="4" spans="1:7" ht="15.75">
      <c r="A4" s="34" t="s">
        <v>2</v>
      </c>
      <c r="B4" s="34"/>
      <c r="C4" s="34"/>
      <c r="D4" s="34"/>
      <c r="E4" s="34"/>
      <c r="F4" s="34"/>
      <c r="G4" s="34"/>
    </row>
    <row r="5" spans="1:7" ht="15.75" thickBot="1">
      <c r="A5" s="35"/>
      <c r="B5" s="35"/>
      <c r="C5" s="35"/>
      <c r="D5" s="35"/>
      <c r="E5" s="35"/>
      <c r="F5" s="35"/>
      <c r="G5" s="35"/>
    </row>
    <row r="6" spans="1:7" ht="14.25" customHeight="1" thickBot="1">
      <c r="A6" s="36" t="s">
        <v>3</v>
      </c>
      <c r="B6" s="37" t="s">
        <v>4</v>
      </c>
      <c r="C6" s="38"/>
      <c r="D6" s="39"/>
      <c r="E6" s="38" t="s">
        <v>5</v>
      </c>
      <c r="F6" s="38"/>
      <c r="G6" s="39"/>
    </row>
    <row r="7" spans="1:7" ht="14.25" customHeight="1" thickBot="1">
      <c r="A7" s="40"/>
      <c r="B7" s="41" t="s">
        <v>6</v>
      </c>
      <c r="C7" s="64" t="s">
        <v>7</v>
      </c>
      <c r="D7" s="42" t="s">
        <v>8</v>
      </c>
      <c r="E7" s="43" t="s">
        <v>6</v>
      </c>
      <c r="F7" s="44" t="s">
        <v>7</v>
      </c>
      <c r="G7" s="42" t="s">
        <v>8</v>
      </c>
    </row>
    <row r="8" spans="1:7" ht="14.25" customHeight="1">
      <c r="A8" s="45" t="s">
        <v>9</v>
      </c>
      <c r="B8" s="46">
        <f aca="true" t="shared" si="0" ref="B8:B20">C8+D8</f>
        <v>3</v>
      </c>
      <c r="C8" s="47">
        <v>3</v>
      </c>
      <c r="D8" s="48"/>
      <c r="E8" s="46"/>
      <c r="F8" s="47"/>
      <c r="G8" s="48"/>
    </row>
    <row r="9" spans="1:7" ht="14.25" customHeight="1">
      <c r="A9" s="49" t="s">
        <v>10</v>
      </c>
      <c r="B9" s="50">
        <f t="shared" si="0"/>
        <v>2</v>
      </c>
      <c r="C9" s="51">
        <v>1</v>
      </c>
      <c r="D9" s="52">
        <v>1</v>
      </c>
      <c r="E9" s="50"/>
      <c r="F9" s="51"/>
      <c r="G9" s="52"/>
    </row>
    <row r="10" spans="1:7" ht="14.25" customHeight="1">
      <c r="A10" s="49" t="s">
        <v>11</v>
      </c>
      <c r="B10" s="50">
        <f t="shared" si="0"/>
        <v>4</v>
      </c>
      <c r="C10" s="51">
        <v>4</v>
      </c>
      <c r="D10" s="52"/>
      <c r="E10" s="50"/>
      <c r="F10" s="51"/>
      <c r="G10" s="52"/>
    </row>
    <row r="11" spans="1:7" ht="14.25" customHeight="1">
      <c r="A11" s="49" t="s">
        <v>12</v>
      </c>
      <c r="B11" s="50">
        <f t="shared" si="0"/>
        <v>2</v>
      </c>
      <c r="C11" s="51">
        <v>2</v>
      </c>
      <c r="D11" s="52"/>
      <c r="E11" s="50"/>
      <c r="F11" s="51"/>
      <c r="G11" s="52"/>
    </row>
    <row r="12" spans="1:7" ht="14.25" customHeight="1">
      <c r="A12" s="49" t="s">
        <v>13</v>
      </c>
      <c r="B12" s="50">
        <f t="shared" si="0"/>
        <v>1</v>
      </c>
      <c r="C12" s="51">
        <v>1</v>
      </c>
      <c r="D12" s="52"/>
      <c r="E12" s="50"/>
      <c r="F12" s="51"/>
      <c r="G12" s="52"/>
    </row>
    <row r="13" spans="1:7" ht="14.25" customHeight="1">
      <c r="A13" s="49" t="s">
        <v>14</v>
      </c>
      <c r="B13" s="50">
        <f t="shared" si="0"/>
        <v>1</v>
      </c>
      <c r="C13" s="51">
        <v>1</v>
      </c>
      <c r="D13" s="52"/>
      <c r="E13" s="50"/>
      <c r="F13" s="51"/>
      <c r="G13" s="52"/>
    </row>
    <row r="14" spans="1:7" ht="14.25" customHeight="1">
      <c r="A14" s="49" t="s">
        <v>15</v>
      </c>
      <c r="B14" s="50">
        <f t="shared" si="0"/>
        <v>1</v>
      </c>
      <c r="C14" s="51"/>
      <c r="D14" s="52">
        <v>1</v>
      </c>
      <c r="E14" s="50"/>
      <c r="F14" s="51"/>
      <c r="G14" s="52"/>
    </row>
    <row r="15" spans="1:7" ht="14.25" customHeight="1">
      <c r="A15" s="49" t="s">
        <v>16</v>
      </c>
      <c r="B15" s="50">
        <f t="shared" si="0"/>
        <v>1</v>
      </c>
      <c r="C15" s="51">
        <v>1</v>
      </c>
      <c r="D15" s="52"/>
      <c r="E15" s="50"/>
      <c r="F15" s="51"/>
      <c r="G15" s="52"/>
    </row>
    <row r="16" spans="1:7" ht="14.25" customHeight="1">
      <c r="A16" s="49" t="s">
        <v>17</v>
      </c>
      <c r="B16" s="50">
        <f t="shared" si="0"/>
        <v>8</v>
      </c>
      <c r="C16" s="51">
        <v>4</v>
      </c>
      <c r="D16" s="52">
        <v>4</v>
      </c>
      <c r="E16" s="50"/>
      <c r="F16" s="51"/>
      <c r="G16" s="52"/>
    </row>
    <row r="17" spans="1:7" ht="14.25" customHeight="1">
      <c r="A17" s="49" t="s">
        <v>18</v>
      </c>
      <c r="B17" s="50">
        <f t="shared" si="0"/>
        <v>2</v>
      </c>
      <c r="C17" s="51">
        <v>2</v>
      </c>
      <c r="D17" s="52"/>
      <c r="E17" s="50"/>
      <c r="F17" s="51"/>
      <c r="G17" s="52"/>
    </row>
    <row r="18" spans="1:7" ht="14.25" customHeight="1">
      <c r="A18" s="49" t="s">
        <v>19</v>
      </c>
      <c r="B18" s="50">
        <f t="shared" si="0"/>
        <v>3</v>
      </c>
      <c r="C18" s="51">
        <v>2</v>
      </c>
      <c r="D18" s="52">
        <v>1</v>
      </c>
      <c r="E18" s="50"/>
      <c r="F18" s="51"/>
      <c r="G18" s="52"/>
    </row>
    <row r="19" spans="1:7" ht="14.25" customHeight="1">
      <c r="A19" s="49" t="s">
        <v>20</v>
      </c>
      <c r="B19" s="50">
        <f t="shared" si="0"/>
        <v>2</v>
      </c>
      <c r="C19" s="51">
        <v>2</v>
      </c>
      <c r="D19" s="52"/>
      <c r="E19" s="50"/>
      <c r="F19" s="51"/>
      <c r="G19" s="52"/>
    </row>
    <row r="20" spans="1:7" ht="14.25" customHeight="1" thickBot="1">
      <c r="A20" s="53" t="s">
        <v>21</v>
      </c>
      <c r="B20" s="54">
        <f t="shared" si="0"/>
        <v>11</v>
      </c>
      <c r="C20" s="55">
        <v>3</v>
      </c>
      <c r="D20" s="56">
        <v>8</v>
      </c>
      <c r="E20" s="54"/>
      <c r="F20" s="55"/>
      <c r="G20" s="56"/>
    </row>
    <row r="21" spans="1:7" s="61" customFormat="1" ht="14.25" customHeight="1" thickBot="1">
      <c r="A21" s="57" t="s">
        <v>22</v>
      </c>
      <c r="B21" s="58">
        <f>SUM(B8:B20)</f>
        <v>41</v>
      </c>
      <c r="C21" s="44">
        <f>SUM(C8:C20)</f>
        <v>26</v>
      </c>
      <c r="D21" s="59">
        <f>SUM(D8:D20)</f>
        <v>15</v>
      </c>
      <c r="E21" s="60">
        <v>0</v>
      </c>
      <c r="F21" s="44">
        <v>0</v>
      </c>
      <c r="G21" s="59">
        <v>0</v>
      </c>
    </row>
    <row r="22" spans="1:7" ht="15">
      <c r="A22" s="62" t="s">
        <v>23</v>
      </c>
      <c r="B22" s="63"/>
      <c r="C22" s="63"/>
      <c r="D22" s="63"/>
      <c r="E22" s="63"/>
      <c r="F22" s="63"/>
      <c r="G22" s="63"/>
    </row>
    <row r="23" spans="1:7" ht="15">
      <c r="A23" s="62"/>
      <c r="B23" s="63"/>
      <c r="C23" s="63"/>
      <c r="D23" s="63"/>
      <c r="E23" s="63"/>
      <c r="F23" s="63"/>
      <c r="G23" s="63"/>
    </row>
    <row r="24" spans="1:7" ht="12" customHeight="1">
      <c r="A24" s="35"/>
      <c r="B24" s="63"/>
      <c r="C24" s="63"/>
      <c r="D24" s="63"/>
      <c r="E24" s="63"/>
      <c r="F24" s="63"/>
      <c r="G24" s="63"/>
    </row>
    <row r="25" spans="1:7" ht="14.25" customHeight="1">
      <c r="A25" s="35"/>
      <c r="B25" s="32"/>
      <c r="C25" s="32"/>
      <c r="D25" s="32"/>
      <c r="E25" s="32"/>
      <c r="F25" s="32"/>
      <c r="G25" s="32"/>
    </row>
    <row r="26" spans="1:7" ht="15.75">
      <c r="A26" s="34" t="s">
        <v>0</v>
      </c>
      <c r="B26" s="34"/>
      <c r="C26" s="34"/>
      <c r="D26" s="34"/>
      <c r="E26" s="34"/>
      <c r="F26" s="34"/>
      <c r="G26" s="34"/>
    </row>
    <row r="27" spans="1:7" ht="15.75">
      <c r="A27" s="34" t="s">
        <v>1</v>
      </c>
      <c r="B27" s="34"/>
      <c r="C27" s="34"/>
      <c r="D27" s="34"/>
      <c r="E27" s="34"/>
      <c r="F27" s="34"/>
      <c r="G27" s="34"/>
    </row>
    <row r="28" spans="1:7" ht="15.75">
      <c r="A28" s="34" t="s">
        <v>24</v>
      </c>
      <c r="B28" s="34"/>
      <c r="C28" s="34"/>
      <c r="D28" s="34"/>
      <c r="E28" s="34"/>
      <c r="F28" s="34"/>
      <c r="G28" s="34"/>
    </row>
    <row r="29" spans="1:7" ht="15.75" thickBot="1">
      <c r="A29" s="32"/>
      <c r="B29" s="32"/>
      <c r="C29" s="32"/>
      <c r="D29" s="32"/>
      <c r="E29" s="32"/>
      <c r="F29" s="32"/>
      <c r="G29" s="32"/>
    </row>
    <row r="30" spans="1:7" ht="14.25" customHeight="1" thickBot="1">
      <c r="A30" s="36" t="s">
        <v>3</v>
      </c>
      <c r="B30" s="37" t="s">
        <v>4</v>
      </c>
      <c r="C30" s="38"/>
      <c r="D30" s="39"/>
      <c r="E30" s="38" t="s">
        <v>5</v>
      </c>
      <c r="F30" s="38"/>
      <c r="G30" s="39"/>
    </row>
    <row r="31" spans="1:7" ht="14.25" customHeight="1" thickBot="1">
      <c r="A31" s="40"/>
      <c r="B31" s="41" t="s">
        <v>6</v>
      </c>
      <c r="C31" s="44" t="s">
        <v>7</v>
      </c>
      <c r="D31" s="42" t="s">
        <v>8</v>
      </c>
      <c r="E31" s="43" t="s">
        <v>6</v>
      </c>
      <c r="F31" s="44" t="s">
        <v>7</v>
      </c>
      <c r="G31" s="42" t="s">
        <v>8</v>
      </c>
    </row>
    <row r="32" spans="1:7" ht="14.25" customHeight="1">
      <c r="A32" s="45" t="s">
        <v>9</v>
      </c>
      <c r="B32" s="46">
        <f aca="true" t="shared" si="1" ref="B32:B45">C32+D32</f>
        <v>4</v>
      </c>
      <c r="C32" s="47">
        <v>2</v>
      </c>
      <c r="D32" s="48">
        <v>2</v>
      </c>
      <c r="E32" s="46"/>
      <c r="F32" s="47"/>
      <c r="G32" s="48"/>
    </row>
    <row r="33" spans="1:7" ht="14.25" customHeight="1">
      <c r="A33" s="49" t="s">
        <v>10</v>
      </c>
      <c r="B33" s="50">
        <f t="shared" si="1"/>
        <v>3</v>
      </c>
      <c r="C33" s="51"/>
      <c r="D33" s="52">
        <v>3</v>
      </c>
      <c r="E33" s="50"/>
      <c r="F33" s="51"/>
      <c r="G33" s="52"/>
    </row>
    <row r="34" spans="1:7" ht="14.25" customHeight="1">
      <c r="A34" s="49" t="s">
        <v>11</v>
      </c>
      <c r="B34" s="50"/>
      <c r="C34" s="51"/>
      <c r="D34" s="52"/>
      <c r="E34" s="50"/>
      <c r="F34" s="51"/>
      <c r="G34" s="52"/>
    </row>
    <row r="35" spans="1:7" ht="14.25" customHeight="1">
      <c r="A35" s="49" t="s">
        <v>12</v>
      </c>
      <c r="B35" s="50">
        <f t="shared" si="1"/>
        <v>2</v>
      </c>
      <c r="C35" s="51">
        <v>1</v>
      </c>
      <c r="D35" s="52">
        <v>1</v>
      </c>
      <c r="E35" s="50"/>
      <c r="F35" s="51"/>
      <c r="G35" s="52"/>
    </row>
    <row r="36" spans="1:7" ht="14.25" customHeight="1">
      <c r="A36" s="49" t="s">
        <v>25</v>
      </c>
      <c r="B36" s="50">
        <f t="shared" si="1"/>
        <v>1</v>
      </c>
      <c r="C36" s="51">
        <v>1</v>
      </c>
      <c r="D36" s="52"/>
      <c r="E36" s="50"/>
      <c r="F36" s="51"/>
      <c r="G36" s="52"/>
    </row>
    <row r="37" spans="1:7" ht="14.25" customHeight="1">
      <c r="A37" s="49" t="s">
        <v>13</v>
      </c>
      <c r="B37" s="50">
        <f t="shared" si="1"/>
        <v>2</v>
      </c>
      <c r="C37" s="51">
        <v>1</v>
      </c>
      <c r="D37" s="52">
        <v>1</v>
      </c>
      <c r="E37" s="50"/>
      <c r="F37" s="51"/>
      <c r="G37" s="52"/>
    </row>
    <row r="38" spans="1:7" ht="14.25" customHeight="1">
      <c r="A38" s="49" t="s">
        <v>26</v>
      </c>
      <c r="B38" s="50">
        <f t="shared" si="1"/>
        <v>1</v>
      </c>
      <c r="C38" s="51">
        <v>1</v>
      </c>
      <c r="D38" s="52"/>
      <c r="E38" s="50"/>
      <c r="F38" s="51"/>
      <c r="G38" s="52"/>
    </row>
    <row r="39" spans="1:7" ht="14.25" customHeight="1">
      <c r="A39" s="49" t="s">
        <v>27</v>
      </c>
      <c r="B39" s="50">
        <f t="shared" si="1"/>
        <v>2</v>
      </c>
      <c r="C39" s="51">
        <v>2</v>
      </c>
      <c r="D39" s="52"/>
      <c r="E39" s="50"/>
      <c r="F39" s="51"/>
      <c r="G39" s="52"/>
    </row>
    <row r="40" spans="1:7" ht="14.25" customHeight="1">
      <c r="A40" s="49" t="s">
        <v>16</v>
      </c>
      <c r="B40" s="50">
        <f t="shared" si="1"/>
        <v>10</v>
      </c>
      <c r="C40" s="51">
        <v>5</v>
      </c>
      <c r="D40" s="52">
        <v>5</v>
      </c>
      <c r="E40" s="50"/>
      <c r="F40" s="51"/>
      <c r="G40" s="52"/>
    </row>
    <row r="41" spans="1:7" ht="14.25" customHeight="1">
      <c r="A41" s="49" t="s">
        <v>17</v>
      </c>
      <c r="B41" s="50">
        <f t="shared" si="1"/>
        <v>2</v>
      </c>
      <c r="C41" s="51">
        <v>1</v>
      </c>
      <c r="D41" s="52">
        <v>1</v>
      </c>
      <c r="E41" s="50"/>
      <c r="F41" s="51"/>
      <c r="G41" s="52"/>
    </row>
    <row r="42" spans="1:7" ht="14.25" customHeight="1">
      <c r="A42" s="49" t="s">
        <v>18</v>
      </c>
      <c r="B42" s="50">
        <f t="shared" si="1"/>
        <v>1</v>
      </c>
      <c r="C42" s="51">
        <v>1</v>
      </c>
      <c r="D42" s="52"/>
      <c r="E42" s="50"/>
      <c r="F42" s="51"/>
      <c r="G42" s="52"/>
    </row>
    <row r="43" spans="1:7" ht="14.25" customHeight="1">
      <c r="A43" s="49" t="s">
        <v>28</v>
      </c>
      <c r="B43" s="50">
        <f t="shared" si="1"/>
        <v>2</v>
      </c>
      <c r="C43" s="51">
        <v>2</v>
      </c>
      <c r="D43" s="52"/>
      <c r="E43" s="50"/>
      <c r="F43" s="51"/>
      <c r="G43" s="52"/>
    </row>
    <row r="44" spans="1:7" ht="14.25" customHeight="1">
      <c r="A44" s="49" t="s">
        <v>20</v>
      </c>
      <c r="B44" s="50">
        <f t="shared" si="1"/>
        <v>2</v>
      </c>
      <c r="C44" s="51">
        <v>2</v>
      </c>
      <c r="D44" s="52"/>
      <c r="E44" s="50"/>
      <c r="F44" s="51"/>
      <c r="G44" s="52"/>
    </row>
    <row r="45" spans="1:7" ht="14.25" customHeight="1">
      <c r="A45" s="49" t="s">
        <v>21</v>
      </c>
      <c r="B45" s="50">
        <f t="shared" si="1"/>
        <v>7</v>
      </c>
      <c r="C45" s="51">
        <v>4</v>
      </c>
      <c r="D45" s="52">
        <v>3</v>
      </c>
      <c r="E45" s="50"/>
      <c r="F45" s="51"/>
      <c r="G45" s="52"/>
    </row>
    <row r="46" spans="1:7" ht="14.25" customHeight="1" thickBot="1">
      <c r="A46" s="53" t="s">
        <v>29</v>
      </c>
      <c r="B46" s="54"/>
      <c r="C46" s="55"/>
      <c r="D46" s="56"/>
      <c r="E46" s="54">
        <f>F46+G46</f>
        <v>2</v>
      </c>
      <c r="F46" s="55">
        <v>2</v>
      </c>
      <c r="G46" s="56"/>
    </row>
    <row r="47" spans="1:7" s="61" customFormat="1" ht="14.25" customHeight="1" thickBot="1">
      <c r="A47" s="57" t="s">
        <v>22</v>
      </c>
      <c r="B47" s="58">
        <f>SUM(B32:B46)</f>
        <v>39</v>
      </c>
      <c r="C47" s="44">
        <f>SUM(C32:C46)</f>
        <v>23</v>
      </c>
      <c r="D47" s="59">
        <f>SUM(D32:D46)</f>
        <v>16</v>
      </c>
      <c r="E47" s="60">
        <f>SUM(E32:E46)</f>
        <v>2</v>
      </c>
      <c r="F47" s="44">
        <f>SUM(F32:F46)</f>
        <v>2</v>
      </c>
      <c r="G47" s="59"/>
    </row>
    <row r="48" spans="1:7" ht="15">
      <c r="A48" s="62" t="s">
        <v>23</v>
      </c>
      <c r="B48" s="32"/>
      <c r="C48" s="32"/>
      <c r="D48" s="32"/>
      <c r="E48" s="32"/>
      <c r="F48" s="32"/>
      <c r="G48" s="32"/>
    </row>
    <row r="49" spans="1:7" ht="15">
      <c r="A49" s="32"/>
      <c r="B49" s="32"/>
      <c r="C49" s="32"/>
      <c r="D49" s="32"/>
      <c r="E49" s="32"/>
      <c r="F49" s="32"/>
      <c r="G49" s="32"/>
    </row>
    <row r="50" spans="1:7" ht="15">
      <c r="A50" s="32"/>
      <c r="B50" s="32"/>
      <c r="C50" s="32"/>
      <c r="D50" s="32"/>
      <c r="E50" s="32"/>
      <c r="F50" s="32"/>
      <c r="G50" s="32"/>
    </row>
    <row r="51" spans="1:7" ht="15">
      <c r="A51" s="32"/>
      <c r="B51" s="32"/>
      <c r="C51" s="32"/>
      <c r="D51" s="32"/>
      <c r="E51" s="32"/>
      <c r="F51" s="32"/>
      <c r="G51" s="32"/>
    </row>
    <row r="52" spans="1:7" ht="15">
      <c r="A52" s="32"/>
      <c r="B52" s="32"/>
      <c r="C52" s="32"/>
      <c r="D52" s="32"/>
      <c r="E52" s="32"/>
      <c r="F52" s="32"/>
      <c r="G52" s="32"/>
    </row>
    <row r="53" spans="1:7" ht="15">
      <c r="A53" s="32"/>
      <c r="B53" s="32"/>
      <c r="C53" s="32"/>
      <c r="D53" s="32"/>
      <c r="E53" s="32"/>
      <c r="F53" s="32"/>
      <c r="G53" s="32"/>
    </row>
    <row r="54" spans="1:7" ht="15">
      <c r="A54" s="32"/>
      <c r="B54" s="32"/>
      <c r="C54" s="32"/>
      <c r="D54" s="32"/>
      <c r="E54" s="32"/>
      <c r="F54" s="32"/>
      <c r="G54" s="32"/>
    </row>
    <row r="55" spans="1:7" ht="15">
      <c r="A55" s="32"/>
      <c r="B55" s="32"/>
      <c r="C55" s="32"/>
      <c r="D55" s="32"/>
      <c r="E55" s="32"/>
      <c r="F55" s="32"/>
      <c r="G55" s="32"/>
    </row>
    <row r="56" spans="1:7" ht="15">
      <c r="A56" s="32"/>
      <c r="B56" s="32"/>
      <c r="C56" s="32"/>
      <c r="D56" s="32"/>
      <c r="E56" s="32"/>
      <c r="F56" s="32"/>
      <c r="G56" s="32"/>
    </row>
    <row r="57" spans="1:7" ht="15">
      <c r="A57" s="32"/>
      <c r="B57" s="32"/>
      <c r="C57" s="32"/>
      <c r="D57" s="32"/>
      <c r="E57" s="32"/>
      <c r="F57" s="32"/>
      <c r="G57" s="32"/>
    </row>
    <row r="59" spans="1:7" ht="15">
      <c r="A59" s="32"/>
      <c r="B59" s="32"/>
      <c r="C59" s="32"/>
      <c r="D59" s="32"/>
      <c r="E59" s="32"/>
      <c r="F59" s="32"/>
      <c r="G59" s="32"/>
    </row>
    <row r="60" spans="1:7" ht="15">
      <c r="A60" s="32"/>
      <c r="B60" s="32"/>
      <c r="C60" s="32"/>
      <c r="D60" s="32"/>
      <c r="E60" s="32"/>
      <c r="F60" s="32"/>
      <c r="G60" s="32"/>
    </row>
  </sheetData>
  <sheetProtection/>
  <mergeCells count="12">
    <mergeCell ref="A26:G26"/>
    <mergeCell ref="A27:G27"/>
    <mergeCell ref="A28:G28"/>
    <mergeCell ref="A30:A31"/>
    <mergeCell ref="B30:D30"/>
    <mergeCell ref="E30:G30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22">
      <selection activeCell="M53" sqref="M53"/>
    </sheetView>
  </sheetViews>
  <sheetFormatPr defaultColWidth="11.421875" defaultRowHeight="15"/>
  <cols>
    <col min="1" max="1" width="35.28125" style="0" customWidth="1"/>
    <col min="2" max="7" width="9.7109375" style="0" customWidth="1"/>
  </cols>
  <sheetData>
    <row r="1" spans="1:7" ht="15.75" customHeight="1">
      <c r="A1" s="29"/>
      <c r="B1" s="29"/>
      <c r="C1" s="29"/>
      <c r="D1" s="29"/>
      <c r="E1" s="29"/>
      <c r="F1" s="29"/>
      <c r="G1" s="29"/>
    </row>
    <row r="2" spans="1:7" ht="15.75">
      <c r="A2" s="30" t="s">
        <v>0</v>
      </c>
      <c r="B2" s="30"/>
      <c r="C2" s="30"/>
      <c r="D2" s="30"/>
      <c r="E2" s="30"/>
      <c r="F2" s="30"/>
      <c r="G2" s="30"/>
    </row>
    <row r="3" spans="1:7" ht="15.75">
      <c r="A3" s="30" t="s">
        <v>30</v>
      </c>
      <c r="B3" s="30"/>
      <c r="C3" s="30"/>
      <c r="D3" s="30"/>
      <c r="E3" s="30"/>
      <c r="F3" s="30"/>
      <c r="G3" s="30"/>
    </row>
    <row r="4" spans="1:7" ht="15.75">
      <c r="A4" s="30" t="s">
        <v>31</v>
      </c>
      <c r="B4" s="30"/>
      <c r="C4" s="30"/>
      <c r="D4" s="30"/>
      <c r="E4" s="30"/>
      <c r="F4" s="30"/>
      <c r="G4" s="30"/>
    </row>
    <row r="5" spans="1:7" ht="7.5" customHeight="1" thickBot="1">
      <c r="A5" s="28"/>
      <c r="B5" s="28"/>
      <c r="C5" s="28"/>
      <c r="D5" s="28"/>
      <c r="E5" s="28"/>
      <c r="F5" s="28"/>
      <c r="G5" s="28"/>
    </row>
    <row r="6" spans="1:7" ht="17.25" customHeight="1" thickBot="1">
      <c r="A6" s="65" t="s">
        <v>3</v>
      </c>
      <c r="B6" s="66" t="s">
        <v>4</v>
      </c>
      <c r="C6" s="66"/>
      <c r="D6" s="66"/>
      <c r="E6" s="66" t="s">
        <v>5</v>
      </c>
      <c r="F6" s="66"/>
      <c r="G6" s="66"/>
    </row>
    <row r="7" spans="1:7" ht="17.25" customHeight="1" thickBot="1">
      <c r="A7" s="65"/>
      <c r="B7" s="7" t="s">
        <v>6</v>
      </c>
      <c r="C7" s="74" t="s">
        <v>7</v>
      </c>
      <c r="D7" s="8" t="s">
        <v>8</v>
      </c>
      <c r="E7" s="67" t="s">
        <v>6</v>
      </c>
      <c r="F7" s="10" t="s">
        <v>7</v>
      </c>
      <c r="G7" s="8" t="s">
        <v>8</v>
      </c>
    </row>
    <row r="8" spans="1:7" ht="17.25" customHeight="1">
      <c r="A8" s="68" t="s">
        <v>9</v>
      </c>
      <c r="B8" s="69">
        <v>2</v>
      </c>
      <c r="C8" s="12">
        <v>2</v>
      </c>
      <c r="D8" s="13"/>
      <c r="E8" s="69"/>
      <c r="F8" s="12"/>
      <c r="G8" s="13"/>
    </row>
    <row r="9" spans="1:7" ht="17.25" customHeight="1">
      <c r="A9" s="70" t="s">
        <v>11</v>
      </c>
      <c r="B9" s="71">
        <v>4</v>
      </c>
      <c r="C9" s="16">
        <v>1</v>
      </c>
      <c r="D9" s="17">
        <v>3</v>
      </c>
      <c r="E9" s="71"/>
      <c r="F9" s="16"/>
      <c r="G9" s="17"/>
    </row>
    <row r="10" spans="1:7" ht="17.25" customHeight="1">
      <c r="A10" s="70" t="s">
        <v>12</v>
      </c>
      <c r="B10" s="71">
        <v>2</v>
      </c>
      <c r="C10" s="16"/>
      <c r="D10" s="17">
        <v>2</v>
      </c>
      <c r="E10" s="71"/>
      <c r="F10" s="16"/>
      <c r="G10" s="17"/>
    </row>
    <row r="11" spans="1:7" ht="17.25" customHeight="1">
      <c r="A11" s="70" t="s">
        <v>13</v>
      </c>
      <c r="B11" s="71">
        <v>2</v>
      </c>
      <c r="C11" s="16">
        <v>2</v>
      </c>
      <c r="D11" s="17"/>
      <c r="E11" s="71"/>
      <c r="F11" s="16"/>
      <c r="G11" s="17"/>
    </row>
    <row r="12" spans="1:7" ht="17.25" customHeight="1">
      <c r="A12" s="70" t="s">
        <v>32</v>
      </c>
      <c r="B12" s="71">
        <v>1</v>
      </c>
      <c r="C12" s="16">
        <v>1</v>
      </c>
      <c r="D12" s="17"/>
      <c r="E12" s="71"/>
      <c r="F12" s="16"/>
      <c r="G12" s="17"/>
    </row>
    <row r="13" spans="1:7" ht="17.25" customHeight="1">
      <c r="A13" s="70" t="s">
        <v>26</v>
      </c>
      <c r="B13" s="71">
        <v>4</v>
      </c>
      <c r="C13" s="16">
        <v>3</v>
      </c>
      <c r="D13" s="17">
        <v>1</v>
      </c>
      <c r="E13" s="71"/>
      <c r="F13" s="16"/>
      <c r="G13" s="17"/>
    </row>
    <row r="14" spans="1:7" ht="17.25" customHeight="1">
      <c r="A14" s="70" t="s">
        <v>27</v>
      </c>
      <c r="B14" s="71">
        <v>2</v>
      </c>
      <c r="C14" s="16">
        <v>1</v>
      </c>
      <c r="D14" s="17">
        <v>1</v>
      </c>
      <c r="E14" s="71"/>
      <c r="F14" s="16"/>
      <c r="G14" s="17"/>
    </row>
    <row r="15" spans="1:7" ht="17.25" customHeight="1">
      <c r="A15" s="70" t="s">
        <v>16</v>
      </c>
      <c r="B15" s="71">
        <v>5</v>
      </c>
      <c r="C15" s="16">
        <v>2</v>
      </c>
      <c r="D15" s="17">
        <v>3</v>
      </c>
      <c r="E15" s="71"/>
      <c r="F15" s="16"/>
      <c r="G15" s="17"/>
    </row>
    <row r="16" spans="1:7" ht="17.25" customHeight="1">
      <c r="A16" s="70" t="s">
        <v>17</v>
      </c>
      <c r="B16" s="71">
        <v>3</v>
      </c>
      <c r="C16" s="16"/>
      <c r="D16" s="17">
        <v>3</v>
      </c>
      <c r="E16" s="71"/>
      <c r="F16" s="16"/>
      <c r="G16" s="17"/>
    </row>
    <row r="17" spans="1:7" ht="17.25" customHeight="1">
      <c r="A17" s="70" t="s">
        <v>18</v>
      </c>
      <c r="B17" s="71">
        <v>2</v>
      </c>
      <c r="C17" s="16">
        <v>2</v>
      </c>
      <c r="D17" s="17"/>
      <c r="E17" s="71"/>
      <c r="F17" s="16"/>
      <c r="G17" s="17"/>
    </row>
    <row r="18" spans="1:7" ht="17.25" customHeight="1">
      <c r="A18" s="70" t="s">
        <v>19</v>
      </c>
      <c r="B18" s="71">
        <v>1</v>
      </c>
      <c r="C18" s="16">
        <v>1</v>
      </c>
      <c r="D18" s="17"/>
      <c r="E18" s="71"/>
      <c r="F18" s="16"/>
      <c r="G18" s="17"/>
    </row>
    <row r="19" spans="1:7" ht="17.25" customHeight="1">
      <c r="A19" s="70" t="s">
        <v>28</v>
      </c>
      <c r="B19" s="71">
        <v>1</v>
      </c>
      <c r="C19" s="16">
        <v>1</v>
      </c>
      <c r="D19" s="17"/>
      <c r="E19" s="71"/>
      <c r="F19" s="16"/>
      <c r="G19" s="17"/>
    </row>
    <row r="20" spans="1:7" ht="17.25" customHeight="1">
      <c r="A20" s="70" t="s">
        <v>20</v>
      </c>
      <c r="B20" s="71">
        <v>2</v>
      </c>
      <c r="C20" s="16">
        <v>2</v>
      </c>
      <c r="D20" s="17"/>
      <c r="E20" s="71"/>
      <c r="F20" s="16"/>
      <c r="G20" s="17"/>
    </row>
    <row r="21" spans="1:7" ht="17.25" customHeight="1">
      <c r="A21" s="70" t="s">
        <v>21</v>
      </c>
      <c r="B21" s="71">
        <v>4</v>
      </c>
      <c r="C21" s="16"/>
      <c r="D21" s="17">
        <v>4</v>
      </c>
      <c r="E21" s="71"/>
      <c r="F21" s="16"/>
      <c r="G21" s="17"/>
    </row>
    <row r="22" spans="1:7" ht="17.25" customHeight="1" thickBot="1">
      <c r="A22" s="72" t="s">
        <v>29</v>
      </c>
      <c r="B22" s="73"/>
      <c r="C22" s="19"/>
      <c r="D22" s="20"/>
      <c r="E22" s="73">
        <v>1</v>
      </c>
      <c r="F22" s="19">
        <v>1</v>
      </c>
      <c r="G22" s="20"/>
    </row>
    <row r="23" spans="1:7" s="25" customFormat="1" ht="17.25" customHeight="1" thickBot="1">
      <c r="A23" s="22" t="s">
        <v>22</v>
      </c>
      <c r="B23" s="22">
        <f aca="true" t="shared" si="0" ref="B23:G23">SUM(B8:B22)</f>
        <v>35</v>
      </c>
      <c r="C23" s="10">
        <f t="shared" si="0"/>
        <v>18</v>
      </c>
      <c r="D23" s="23">
        <f t="shared" si="0"/>
        <v>17</v>
      </c>
      <c r="E23" s="24">
        <f t="shared" si="0"/>
        <v>1</v>
      </c>
      <c r="F23" s="10">
        <f t="shared" si="0"/>
        <v>1</v>
      </c>
      <c r="G23" s="23">
        <f t="shared" si="0"/>
        <v>0</v>
      </c>
    </row>
    <row r="24" spans="1:7" ht="18" customHeight="1">
      <c r="A24" s="31" t="s">
        <v>23</v>
      </c>
      <c r="B24" s="27"/>
      <c r="C24" s="27"/>
      <c r="D24" s="27"/>
      <c r="E24" s="27"/>
      <c r="F24" s="27"/>
      <c r="G24" s="27"/>
    </row>
    <row r="25" spans="1:7" ht="15">
      <c r="A25" s="28"/>
      <c r="B25" s="29"/>
      <c r="C25" s="29"/>
      <c r="D25" s="29"/>
      <c r="E25" s="29"/>
      <c r="F25" s="29"/>
      <c r="G25" s="29"/>
    </row>
    <row r="26" spans="1:7" ht="15.75">
      <c r="A26" s="30" t="s">
        <v>0</v>
      </c>
      <c r="B26" s="30"/>
      <c r="C26" s="30"/>
      <c r="D26" s="30"/>
      <c r="E26" s="30"/>
      <c r="F26" s="30"/>
      <c r="G26" s="30"/>
    </row>
    <row r="27" spans="1:7" ht="15.75">
      <c r="A27" s="30" t="s">
        <v>30</v>
      </c>
      <c r="B27" s="30"/>
      <c r="C27" s="30"/>
      <c r="D27" s="30"/>
      <c r="E27" s="30"/>
      <c r="F27" s="30"/>
      <c r="G27" s="30"/>
    </row>
    <row r="28" spans="1:7" ht="15.75">
      <c r="A28" s="30" t="s">
        <v>33</v>
      </c>
      <c r="B28" s="30"/>
      <c r="C28" s="30"/>
      <c r="D28" s="30"/>
      <c r="E28" s="30"/>
      <c r="F28" s="30"/>
      <c r="G28" s="30"/>
    </row>
    <row r="29" spans="1:7" ht="6" customHeight="1" thickBot="1">
      <c r="A29" s="29"/>
      <c r="B29" s="29"/>
      <c r="C29" s="29"/>
      <c r="D29" s="29"/>
      <c r="E29" s="29"/>
      <c r="F29" s="29"/>
      <c r="G29" s="29"/>
    </row>
    <row r="30" spans="1:7" ht="17.25" customHeight="1" thickBot="1">
      <c r="A30" s="65" t="s">
        <v>3</v>
      </c>
      <c r="B30" s="66" t="s">
        <v>4</v>
      </c>
      <c r="C30" s="66"/>
      <c r="D30" s="66"/>
      <c r="E30" s="66" t="s">
        <v>5</v>
      </c>
      <c r="F30" s="66"/>
      <c r="G30" s="66"/>
    </row>
    <row r="31" spans="1:7" ht="17.25" customHeight="1" thickBot="1">
      <c r="A31" s="65"/>
      <c r="B31" s="7" t="s">
        <v>6</v>
      </c>
      <c r="C31" s="10" t="s">
        <v>7</v>
      </c>
      <c r="D31" s="8" t="s">
        <v>8</v>
      </c>
      <c r="E31" s="67" t="s">
        <v>6</v>
      </c>
      <c r="F31" s="10" t="s">
        <v>7</v>
      </c>
      <c r="G31" s="8" t="s">
        <v>8</v>
      </c>
    </row>
    <row r="32" spans="1:7" ht="17.25" customHeight="1">
      <c r="A32" s="68" t="s">
        <v>9</v>
      </c>
      <c r="B32" s="69">
        <v>3</v>
      </c>
      <c r="C32" s="12">
        <v>3</v>
      </c>
      <c r="D32" s="13"/>
      <c r="E32" s="69"/>
      <c r="F32" s="12"/>
      <c r="G32" s="13"/>
    </row>
    <row r="33" spans="1:7" ht="17.25" customHeight="1">
      <c r="A33" s="70" t="s">
        <v>10</v>
      </c>
      <c r="B33" s="71">
        <v>2</v>
      </c>
      <c r="C33" s="16">
        <v>1</v>
      </c>
      <c r="D33" s="17">
        <v>1</v>
      </c>
      <c r="E33" s="71"/>
      <c r="F33" s="16"/>
      <c r="G33" s="17"/>
    </row>
    <row r="34" spans="1:7" ht="17.25" customHeight="1">
      <c r="A34" s="70" t="s">
        <v>25</v>
      </c>
      <c r="B34" s="71">
        <v>1</v>
      </c>
      <c r="C34" s="16"/>
      <c r="D34" s="17">
        <v>1</v>
      </c>
      <c r="E34" s="71"/>
      <c r="F34" s="16"/>
      <c r="G34" s="17"/>
    </row>
    <row r="35" spans="1:7" ht="17.25" customHeight="1">
      <c r="A35" s="70" t="s">
        <v>12</v>
      </c>
      <c r="B35" s="71">
        <v>1</v>
      </c>
      <c r="C35" s="16">
        <v>1</v>
      </c>
      <c r="D35" s="17"/>
      <c r="E35" s="71"/>
      <c r="F35" s="16"/>
      <c r="G35" s="17"/>
    </row>
    <row r="36" spans="1:7" ht="17.25" customHeight="1">
      <c r="A36" s="70" t="s">
        <v>13</v>
      </c>
      <c r="B36" s="71">
        <v>1</v>
      </c>
      <c r="C36" s="16">
        <v>1</v>
      </c>
      <c r="D36" s="17"/>
      <c r="E36" s="71"/>
      <c r="F36" s="16"/>
      <c r="G36" s="17"/>
    </row>
    <row r="37" spans="1:7" ht="17.25" customHeight="1">
      <c r="A37" s="70" t="s">
        <v>32</v>
      </c>
      <c r="B37" s="71">
        <v>1</v>
      </c>
      <c r="C37" s="16"/>
      <c r="D37" s="17">
        <v>1</v>
      </c>
      <c r="E37" s="71"/>
      <c r="F37" s="16"/>
      <c r="G37" s="17"/>
    </row>
    <row r="38" spans="1:7" ht="17.25" customHeight="1">
      <c r="A38" s="70" t="s">
        <v>34</v>
      </c>
      <c r="B38" s="71">
        <v>1</v>
      </c>
      <c r="C38" s="16">
        <v>1</v>
      </c>
      <c r="D38" s="17"/>
      <c r="E38" s="71"/>
      <c r="F38" s="16"/>
      <c r="G38" s="17"/>
    </row>
    <row r="39" spans="1:7" ht="17.25" customHeight="1">
      <c r="A39" s="70" t="s">
        <v>27</v>
      </c>
      <c r="B39" s="71">
        <v>1</v>
      </c>
      <c r="C39" s="16">
        <v>1</v>
      </c>
      <c r="D39" s="17"/>
      <c r="E39" s="71"/>
      <c r="F39" s="16"/>
      <c r="G39" s="17"/>
    </row>
    <row r="40" spans="1:7" ht="17.25" customHeight="1">
      <c r="A40" s="70" t="s">
        <v>16</v>
      </c>
      <c r="B40" s="71">
        <v>2</v>
      </c>
      <c r="C40" s="16">
        <v>1</v>
      </c>
      <c r="D40" s="17">
        <v>1</v>
      </c>
      <c r="E40" s="71"/>
      <c r="F40" s="16"/>
      <c r="G40" s="17"/>
    </row>
    <row r="41" spans="1:7" ht="17.25" customHeight="1">
      <c r="A41" s="70" t="s">
        <v>18</v>
      </c>
      <c r="B41" s="71">
        <v>2</v>
      </c>
      <c r="C41" s="16"/>
      <c r="D41" s="17">
        <v>2</v>
      </c>
      <c r="E41" s="71"/>
      <c r="F41" s="16"/>
      <c r="G41" s="17"/>
    </row>
    <row r="42" spans="1:7" ht="17.25" customHeight="1">
      <c r="A42" s="70" t="s">
        <v>19</v>
      </c>
      <c r="B42" s="71">
        <v>3</v>
      </c>
      <c r="C42" s="16">
        <v>3</v>
      </c>
      <c r="D42" s="17"/>
      <c r="E42" s="71"/>
      <c r="F42" s="16"/>
      <c r="G42" s="17"/>
    </row>
    <row r="43" spans="1:7" ht="17.25" customHeight="1">
      <c r="A43" s="70" t="s">
        <v>28</v>
      </c>
      <c r="B43" s="71">
        <v>1</v>
      </c>
      <c r="C43" s="16"/>
      <c r="D43" s="17">
        <v>1</v>
      </c>
      <c r="E43" s="71"/>
      <c r="F43" s="16"/>
      <c r="G43" s="17"/>
    </row>
    <row r="44" spans="1:7" ht="17.25" customHeight="1">
      <c r="A44" s="70" t="s">
        <v>20</v>
      </c>
      <c r="B44" s="71">
        <v>4</v>
      </c>
      <c r="C44" s="16">
        <v>4</v>
      </c>
      <c r="D44" s="17"/>
      <c r="E44" s="71"/>
      <c r="F44" s="16"/>
      <c r="G44" s="17"/>
    </row>
    <row r="45" spans="1:7" ht="17.25" customHeight="1" thickBot="1">
      <c r="A45" s="72" t="s">
        <v>21</v>
      </c>
      <c r="B45" s="73">
        <v>3</v>
      </c>
      <c r="C45" s="19">
        <v>2</v>
      </c>
      <c r="D45" s="20">
        <v>1</v>
      </c>
      <c r="E45" s="73"/>
      <c r="F45" s="19"/>
      <c r="G45" s="20"/>
    </row>
    <row r="46" spans="1:7" s="25" customFormat="1" ht="17.25" customHeight="1" thickBot="1">
      <c r="A46" s="22" t="s">
        <v>22</v>
      </c>
      <c r="B46" s="22">
        <f aca="true" t="shared" si="1" ref="B46:G46">SUM(B32:B45)</f>
        <v>26</v>
      </c>
      <c r="C46" s="10">
        <f t="shared" si="1"/>
        <v>18</v>
      </c>
      <c r="D46" s="23">
        <f t="shared" si="1"/>
        <v>8</v>
      </c>
      <c r="E46" s="24">
        <f t="shared" si="1"/>
        <v>0</v>
      </c>
      <c r="F46" s="10">
        <f t="shared" si="1"/>
        <v>0</v>
      </c>
      <c r="G46" s="23">
        <f t="shared" si="1"/>
        <v>0</v>
      </c>
    </row>
    <row r="47" spans="1:7" ht="15" customHeight="1">
      <c r="A47" s="31" t="s">
        <v>23</v>
      </c>
      <c r="B47" s="29"/>
      <c r="C47" s="29"/>
      <c r="D47" s="29"/>
      <c r="E47" s="29"/>
      <c r="F47" s="29"/>
      <c r="G47" s="29"/>
    </row>
    <row r="48" spans="1:7" ht="15">
      <c r="A48" s="29"/>
      <c r="B48" s="29"/>
      <c r="C48" s="29"/>
      <c r="D48" s="29"/>
      <c r="E48" s="29"/>
      <c r="F48" s="29"/>
      <c r="G48" s="29"/>
    </row>
    <row r="49" spans="1:7" ht="15">
      <c r="A49" s="29"/>
      <c r="B49" s="29"/>
      <c r="C49" s="29"/>
      <c r="D49" s="29"/>
      <c r="E49" s="29"/>
      <c r="F49" s="29"/>
      <c r="G49" s="29"/>
    </row>
    <row r="50" spans="1:7" ht="15">
      <c r="A50" s="29"/>
      <c r="B50" s="29"/>
      <c r="C50" s="29"/>
      <c r="D50" s="29"/>
      <c r="E50" s="29"/>
      <c r="F50" s="29"/>
      <c r="G50" s="29"/>
    </row>
    <row r="51" spans="1:7" ht="15">
      <c r="A51" s="29"/>
      <c r="B51" s="29"/>
      <c r="C51" s="29"/>
      <c r="D51" s="29"/>
      <c r="E51" s="29"/>
      <c r="F51" s="29"/>
      <c r="G51" s="29"/>
    </row>
    <row r="52" spans="1:7" ht="15">
      <c r="A52" s="29"/>
      <c r="B52" s="29"/>
      <c r="C52" s="29"/>
      <c r="D52" s="29"/>
      <c r="E52" s="29"/>
      <c r="F52" s="29"/>
      <c r="G52" s="29"/>
    </row>
    <row r="53" spans="1:7" ht="15">
      <c r="A53" s="29"/>
      <c r="B53" s="29"/>
      <c r="C53" s="29"/>
      <c r="D53" s="29"/>
      <c r="E53" s="29"/>
      <c r="F53" s="29"/>
      <c r="G53" s="29"/>
    </row>
    <row r="54" spans="1:7" ht="15">
      <c r="A54" s="29"/>
      <c r="B54" s="29"/>
      <c r="C54" s="29"/>
      <c r="D54" s="29"/>
      <c r="E54" s="29"/>
      <c r="F54" s="29"/>
      <c r="G54" s="29"/>
    </row>
    <row r="55" spans="1:7" ht="15">
      <c r="A55" s="29"/>
      <c r="B55" s="29"/>
      <c r="C55" s="29"/>
      <c r="D55" s="29"/>
      <c r="E55" s="29"/>
      <c r="F55" s="29"/>
      <c r="G55" s="29"/>
    </row>
    <row r="56" spans="1:7" ht="15">
      <c r="A56" s="29"/>
      <c r="B56" s="29"/>
      <c r="C56" s="29"/>
      <c r="D56" s="29"/>
      <c r="E56" s="29"/>
      <c r="F56" s="29"/>
      <c r="G56" s="29"/>
    </row>
  </sheetData>
  <sheetProtection/>
  <mergeCells count="12">
    <mergeCell ref="A26:G26"/>
    <mergeCell ref="A27:G27"/>
    <mergeCell ref="A28:G28"/>
    <mergeCell ref="A30:A31"/>
    <mergeCell ref="B30:D30"/>
    <mergeCell ref="E30:G30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13">
      <selection activeCell="I35" sqref="I35"/>
    </sheetView>
  </sheetViews>
  <sheetFormatPr defaultColWidth="11.421875" defaultRowHeight="15"/>
  <cols>
    <col min="1" max="1" width="37.42187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5.75">
      <c r="A3" s="1" t="s">
        <v>1</v>
      </c>
      <c r="B3" s="1"/>
      <c r="C3" s="1"/>
      <c r="D3" s="1"/>
      <c r="E3" s="1"/>
      <c r="F3" s="1"/>
      <c r="G3" s="1"/>
    </row>
    <row r="4" spans="1:7" ht="15.75">
      <c r="A4" s="1" t="s">
        <v>35</v>
      </c>
      <c r="B4" s="1"/>
      <c r="C4" s="1"/>
      <c r="D4" s="1"/>
      <c r="E4" s="1"/>
      <c r="F4" s="1"/>
      <c r="G4" s="1"/>
    </row>
    <row r="5" spans="1:7" ht="15.75" thickBot="1">
      <c r="A5" s="2"/>
      <c r="B5" s="2"/>
      <c r="C5" s="2"/>
      <c r="D5" s="2"/>
      <c r="E5" s="2"/>
      <c r="F5" s="2"/>
      <c r="G5" s="2"/>
    </row>
    <row r="6" spans="1:7" ht="15.75" thickBot="1">
      <c r="A6" s="75" t="s">
        <v>3</v>
      </c>
      <c r="B6" s="4" t="s">
        <v>4</v>
      </c>
      <c r="C6" s="5"/>
      <c r="D6" s="6"/>
      <c r="E6" s="4" t="s">
        <v>5</v>
      </c>
      <c r="F6" s="5"/>
      <c r="G6" s="6"/>
    </row>
    <row r="7" spans="1:7" ht="15.75" thickBot="1">
      <c r="A7" s="76"/>
      <c r="B7" s="7" t="s">
        <v>6</v>
      </c>
      <c r="C7" s="10" t="s">
        <v>7</v>
      </c>
      <c r="D7" s="8" t="s">
        <v>8</v>
      </c>
      <c r="E7" s="67" t="s">
        <v>6</v>
      </c>
      <c r="F7" s="10" t="s">
        <v>7</v>
      </c>
      <c r="G7" s="8" t="s">
        <v>8</v>
      </c>
    </row>
    <row r="8" spans="1:7" ht="15">
      <c r="A8" s="77" t="s">
        <v>9</v>
      </c>
      <c r="B8" s="69">
        <f>+C8+D8</f>
        <v>1</v>
      </c>
      <c r="C8" s="12">
        <v>1</v>
      </c>
      <c r="D8" s="13"/>
      <c r="E8" s="69"/>
      <c r="F8" s="12"/>
      <c r="G8" s="13"/>
    </row>
    <row r="9" spans="1:7" ht="15">
      <c r="A9" s="78" t="s">
        <v>36</v>
      </c>
      <c r="B9" s="71">
        <f>+C9+D9</f>
        <v>1</v>
      </c>
      <c r="C9" s="16">
        <v>1</v>
      </c>
      <c r="D9" s="17"/>
      <c r="E9" s="71"/>
      <c r="F9" s="16"/>
      <c r="G9" s="17"/>
    </row>
    <row r="10" spans="1:7" ht="15">
      <c r="A10" s="79" t="s">
        <v>11</v>
      </c>
      <c r="B10" s="71">
        <f aca="true" t="shared" si="0" ref="B10:B17">+C10+D10</f>
        <v>2</v>
      </c>
      <c r="C10" s="16">
        <v>1</v>
      </c>
      <c r="D10" s="17">
        <v>1</v>
      </c>
      <c r="E10" s="71"/>
      <c r="F10" s="16"/>
      <c r="G10" s="17"/>
    </row>
    <row r="11" spans="1:7" ht="15">
      <c r="A11" s="79" t="s">
        <v>12</v>
      </c>
      <c r="B11" s="71">
        <f t="shared" si="0"/>
        <v>4</v>
      </c>
      <c r="C11" s="16">
        <v>2</v>
      </c>
      <c r="D11" s="17">
        <v>2</v>
      </c>
      <c r="E11" s="71"/>
      <c r="F11" s="16"/>
      <c r="G11" s="17"/>
    </row>
    <row r="12" spans="1:7" ht="15">
      <c r="A12" s="79" t="s">
        <v>25</v>
      </c>
      <c r="B12" s="71">
        <f t="shared" si="0"/>
        <v>1</v>
      </c>
      <c r="C12" s="16">
        <v>1</v>
      </c>
      <c r="D12" s="17"/>
      <c r="E12" s="71"/>
      <c r="F12" s="16"/>
      <c r="G12" s="17"/>
    </row>
    <row r="13" spans="1:7" ht="15">
      <c r="A13" s="79" t="s">
        <v>16</v>
      </c>
      <c r="B13" s="71">
        <f t="shared" si="0"/>
        <v>2</v>
      </c>
      <c r="C13" s="16">
        <v>1</v>
      </c>
      <c r="D13" s="17">
        <v>1</v>
      </c>
      <c r="E13" s="71"/>
      <c r="F13" s="16"/>
      <c r="G13" s="17"/>
    </row>
    <row r="14" spans="1:7" ht="15">
      <c r="A14" s="79" t="s">
        <v>17</v>
      </c>
      <c r="B14" s="71">
        <f t="shared" si="0"/>
        <v>2</v>
      </c>
      <c r="C14" s="16">
        <v>1</v>
      </c>
      <c r="D14" s="17">
        <v>1</v>
      </c>
      <c r="E14" s="71"/>
      <c r="F14" s="16"/>
      <c r="G14" s="17"/>
    </row>
    <row r="15" spans="1:7" ht="15">
      <c r="A15" s="79" t="s">
        <v>18</v>
      </c>
      <c r="B15" s="71">
        <f t="shared" si="0"/>
        <v>5</v>
      </c>
      <c r="C15" s="16">
        <v>3</v>
      </c>
      <c r="D15" s="17">
        <v>2</v>
      </c>
      <c r="E15" s="71"/>
      <c r="F15" s="16"/>
      <c r="G15" s="17"/>
    </row>
    <row r="16" spans="1:7" ht="15">
      <c r="A16" s="79" t="s">
        <v>19</v>
      </c>
      <c r="B16" s="71">
        <f t="shared" si="0"/>
        <v>1</v>
      </c>
      <c r="C16" s="16">
        <v>1</v>
      </c>
      <c r="D16" s="17"/>
      <c r="E16" s="71"/>
      <c r="F16" s="16"/>
      <c r="G16" s="17"/>
    </row>
    <row r="17" spans="1:7" ht="15.75" thickBot="1">
      <c r="A17" s="79" t="s">
        <v>21</v>
      </c>
      <c r="B17" s="71">
        <f t="shared" si="0"/>
        <v>4</v>
      </c>
      <c r="C17" s="16">
        <v>2</v>
      </c>
      <c r="D17" s="17">
        <v>2</v>
      </c>
      <c r="E17" s="71"/>
      <c r="F17" s="16"/>
      <c r="G17" s="17"/>
    </row>
    <row r="18" spans="1:7" ht="15.75" thickBot="1">
      <c r="A18" s="22" t="s">
        <v>37</v>
      </c>
      <c r="B18" s="22">
        <f aca="true" t="shared" si="1" ref="B18:G18">SUM(B8:B17)</f>
        <v>23</v>
      </c>
      <c r="C18" s="10">
        <f t="shared" si="1"/>
        <v>14</v>
      </c>
      <c r="D18" s="23">
        <f t="shared" si="1"/>
        <v>9</v>
      </c>
      <c r="E18" s="24">
        <f t="shared" si="1"/>
        <v>0</v>
      </c>
      <c r="F18" s="10">
        <f t="shared" si="1"/>
        <v>0</v>
      </c>
      <c r="G18" s="23">
        <f t="shared" si="1"/>
        <v>0</v>
      </c>
    </row>
    <row r="19" spans="1:7" ht="15">
      <c r="A19" s="80" t="s">
        <v>38</v>
      </c>
      <c r="B19" s="81"/>
      <c r="C19" s="82"/>
      <c r="D19" s="83"/>
      <c r="E19" s="81"/>
      <c r="F19" s="82"/>
      <c r="G19" s="83"/>
    </row>
    <row r="20" spans="1:7" ht="15.75" thickBot="1">
      <c r="A20" s="84" t="s">
        <v>39</v>
      </c>
      <c r="B20" s="73">
        <f>+C20+D20</f>
        <v>3</v>
      </c>
      <c r="C20" s="19">
        <v>1</v>
      </c>
      <c r="D20" s="20">
        <v>2</v>
      </c>
      <c r="E20" s="73"/>
      <c r="F20" s="19"/>
      <c r="G20" s="20"/>
    </row>
    <row r="21" spans="1:7" ht="15.75" thickBot="1">
      <c r="A21" s="22" t="s">
        <v>22</v>
      </c>
      <c r="B21" s="22">
        <f aca="true" t="shared" si="2" ref="B21:G21">+B18+B20</f>
        <v>26</v>
      </c>
      <c r="C21" s="10">
        <f t="shared" si="2"/>
        <v>15</v>
      </c>
      <c r="D21" s="23">
        <f t="shared" si="2"/>
        <v>11</v>
      </c>
      <c r="E21" s="24">
        <f t="shared" si="2"/>
        <v>0</v>
      </c>
      <c r="F21" s="10">
        <f t="shared" si="2"/>
        <v>0</v>
      </c>
      <c r="G21" s="23">
        <f t="shared" si="2"/>
        <v>0</v>
      </c>
    </row>
    <row r="22" ht="15">
      <c r="A22" s="26" t="s">
        <v>23</v>
      </c>
    </row>
    <row r="24" spans="1:7" ht="15.75">
      <c r="A24" s="1" t="s">
        <v>0</v>
      </c>
      <c r="B24" s="1"/>
      <c r="C24" s="1"/>
      <c r="D24" s="1"/>
      <c r="E24" s="1"/>
      <c r="F24" s="1"/>
      <c r="G24" s="1"/>
    </row>
    <row r="25" spans="1:7" ht="15.75">
      <c r="A25" s="1" t="s">
        <v>1</v>
      </c>
      <c r="B25" s="1"/>
      <c r="C25" s="1"/>
      <c r="D25" s="1"/>
      <c r="E25" s="1"/>
      <c r="F25" s="1"/>
      <c r="G25" s="1"/>
    </row>
    <row r="26" spans="1:7" ht="15.75">
      <c r="A26" s="1" t="s">
        <v>40</v>
      </c>
      <c r="B26" s="1"/>
      <c r="C26" s="1"/>
      <c r="D26" s="1"/>
      <c r="E26" s="1"/>
      <c r="F26" s="1"/>
      <c r="G26" s="1"/>
    </row>
    <row r="27" ht="7.5" customHeight="1" thickBot="1"/>
    <row r="28" spans="1:7" ht="15.75" thickBot="1">
      <c r="A28" s="75" t="s">
        <v>3</v>
      </c>
      <c r="B28" s="4" t="s">
        <v>4</v>
      </c>
      <c r="C28" s="5"/>
      <c r="D28" s="6"/>
      <c r="E28" s="4" t="s">
        <v>5</v>
      </c>
      <c r="F28" s="5"/>
      <c r="G28" s="6"/>
    </row>
    <row r="29" spans="1:7" ht="15.75" thickBot="1">
      <c r="A29" s="76"/>
      <c r="B29" s="7" t="s">
        <v>6</v>
      </c>
      <c r="C29" s="10" t="s">
        <v>7</v>
      </c>
      <c r="D29" s="8" t="s">
        <v>8</v>
      </c>
      <c r="E29" s="67" t="s">
        <v>6</v>
      </c>
      <c r="F29" s="10" t="s">
        <v>7</v>
      </c>
      <c r="G29" s="8" t="s">
        <v>8</v>
      </c>
    </row>
    <row r="30" spans="1:7" ht="15">
      <c r="A30" s="68" t="s">
        <v>9</v>
      </c>
      <c r="B30" s="69">
        <f>+C30+D30</f>
        <v>4</v>
      </c>
      <c r="C30" s="12">
        <v>3</v>
      </c>
      <c r="D30" s="13">
        <v>1</v>
      </c>
      <c r="E30" s="69"/>
      <c r="F30" s="12"/>
      <c r="G30" s="13"/>
    </row>
    <row r="31" spans="1:7" ht="15">
      <c r="A31" s="70" t="s">
        <v>41</v>
      </c>
      <c r="B31" s="71">
        <f>+C31+D31</f>
        <v>1</v>
      </c>
      <c r="C31" s="16">
        <v>1</v>
      </c>
      <c r="D31" s="17"/>
      <c r="E31" s="71"/>
      <c r="F31" s="16"/>
      <c r="G31" s="17"/>
    </row>
    <row r="32" spans="1:7" ht="15">
      <c r="A32" s="70" t="s">
        <v>42</v>
      </c>
      <c r="B32" s="71">
        <f aca="true" t="shared" si="3" ref="B32:B47">+C32+D32</f>
        <v>6</v>
      </c>
      <c r="C32" s="16">
        <v>1</v>
      </c>
      <c r="D32" s="17">
        <v>5</v>
      </c>
      <c r="E32" s="71"/>
      <c r="F32" s="16"/>
      <c r="G32" s="17"/>
    </row>
    <row r="33" spans="1:7" ht="15">
      <c r="A33" s="70" t="s">
        <v>11</v>
      </c>
      <c r="B33" s="71">
        <f t="shared" si="3"/>
        <v>1</v>
      </c>
      <c r="C33" s="16">
        <v>1</v>
      </c>
      <c r="D33" s="17"/>
      <c r="E33" s="71"/>
      <c r="F33" s="16"/>
      <c r="G33" s="17"/>
    </row>
    <row r="34" spans="1:7" ht="15">
      <c r="A34" s="70" t="s">
        <v>25</v>
      </c>
      <c r="B34" s="71">
        <f t="shared" si="3"/>
        <v>1</v>
      </c>
      <c r="C34" s="16">
        <v>1</v>
      </c>
      <c r="D34" s="17"/>
      <c r="E34" s="71"/>
      <c r="F34" s="16"/>
      <c r="G34" s="17"/>
    </row>
    <row r="35" spans="1:7" ht="15">
      <c r="A35" s="70" t="s">
        <v>12</v>
      </c>
      <c r="B35" s="71">
        <f t="shared" si="3"/>
        <v>1</v>
      </c>
      <c r="C35" s="16">
        <v>1</v>
      </c>
      <c r="D35" s="17">
        <v>0</v>
      </c>
      <c r="E35" s="71"/>
      <c r="F35" s="16"/>
      <c r="G35" s="17"/>
    </row>
    <row r="36" spans="1:7" ht="15">
      <c r="A36" s="70" t="s">
        <v>13</v>
      </c>
      <c r="B36" s="71">
        <f t="shared" si="3"/>
        <v>4</v>
      </c>
      <c r="C36" s="16">
        <v>2</v>
      </c>
      <c r="D36" s="17">
        <v>2</v>
      </c>
      <c r="E36" s="71"/>
      <c r="F36" s="16"/>
      <c r="G36" s="17"/>
    </row>
    <row r="37" spans="1:7" ht="15">
      <c r="A37" s="70" t="s">
        <v>43</v>
      </c>
      <c r="B37" s="71">
        <f t="shared" si="3"/>
        <v>1</v>
      </c>
      <c r="C37" s="16">
        <v>1</v>
      </c>
      <c r="D37" s="17"/>
      <c r="E37" s="71"/>
      <c r="F37" s="16"/>
      <c r="G37" s="17"/>
    </row>
    <row r="38" spans="1:7" ht="15">
      <c r="A38" s="70" t="s">
        <v>44</v>
      </c>
      <c r="B38" s="71">
        <f t="shared" si="3"/>
        <v>1</v>
      </c>
      <c r="C38" s="16"/>
      <c r="D38" s="17">
        <v>1</v>
      </c>
      <c r="E38" s="71"/>
      <c r="F38" s="16"/>
      <c r="G38" s="17"/>
    </row>
    <row r="39" spans="1:7" ht="15">
      <c r="A39" s="70" t="s">
        <v>17</v>
      </c>
      <c r="B39" s="71">
        <f t="shared" si="3"/>
        <v>4</v>
      </c>
      <c r="C39" s="16">
        <v>3</v>
      </c>
      <c r="D39" s="17">
        <v>1</v>
      </c>
      <c r="E39" s="71"/>
      <c r="F39" s="16"/>
      <c r="G39" s="17"/>
    </row>
    <row r="40" spans="1:7" ht="15">
      <c r="A40" s="70" t="s">
        <v>39</v>
      </c>
      <c r="B40" s="71">
        <f t="shared" si="3"/>
        <v>1</v>
      </c>
      <c r="C40" s="16"/>
      <c r="D40" s="17">
        <v>1</v>
      </c>
      <c r="E40" s="71"/>
      <c r="F40" s="16"/>
      <c r="G40" s="17"/>
    </row>
    <row r="41" spans="1:7" ht="15">
      <c r="A41" s="70" t="s">
        <v>18</v>
      </c>
      <c r="B41" s="71">
        <f t="shared" si="3"/>
        <v>1</v>
      </c>
      <c r="C41" s="16"/>
      <c r="D41" s="17">
        <v>1</v>
      </c>
      <c r="E41" s="71"/>
      <c r="F41" s="16"/>
      <c r="G41" s="17"/>
    </row>
    <row r="42" spans="1:7" ht="15">
      <c r="A42" s="70" t="s">
        <v>19</v>
      </c>
      <c r="B42" s="71">
        <f t="shared" si="3"/>
        <v>3</v>
      </c>
      <c r="C42" s="16">
        <v>2</v>
      </c>
      <c r="D42" s="17">
        <v>1</v>
      </c>
      <c r="E42" s="71"/>
      <c r="F42" s="16"/>
      <c r="G42" s="17"/>
    </row>
    <row r="43" spans="1:7" ht="15">
      <c r="A43" s="70" t="s">
        <v>28</v>
      </c>
      <c r="B43" s="71">
        <f t="shared" si="3"/>
        <v>2</v>
      </c>
      <c r="C43" s="16">
        <v>1</v>
      </c>
      <c r="D43" s="17">
        <v>1</v>
      </c>
      <c r="E43" s="71"/>
      <c r="F43" s="16"/>
      <c r="G43" s="17"/>
    </row>
    <row r="44" spans="1:7" ht="15">
      <c r="A44" s="70" t="s">
        <v>45</v>
      </c>
      <c r="B44" s="71">
        <f t="shared" si="3"/>
        <v>6</v>
      </c>
      <c r="C44" s="16">
        <v>6</v>
      </c>
      <c r="D44" s="17"/>
      <c r="E44" s="71"/>
      <c r="F44" s="16"/>
      <c r="G44" s="17"/>
    </row>
    <row r="45" spans="1:7" ht="15">
      <c r="A45" s="70" t="s">
        <v>20</v>
      </c>
      <c r="B45" s="71">
        <f t="shared" si="3"/>
        <v>1</v>
      </c>
      <c r="C45" s="16">
        <v>1</v>
      </c>
      <c r="D45" s="17"/>
      <c r="E45" s="71"/>
      <c r="F45" s="16"/>
      <c r="G45" s="17"/>
    </row>
    <row r="46" spans="1:7" ht="15">
      <c r="A46" s="70" t="s">
        <v>21</v>
      </c>
      <c r="B46" s="71">
        <f t="shared" si="3"/>
        <v>5</v>
      </c>
      <c r="C46" s="16">
        <v>2</v>
      </c>
      <c r="D46" s="17">
        <v>3</v>
      </c>
      <c r="E46" s="71"/>
      <c r="F46" s="16"/>
      <c r="G46" s="17"/>
    </row>
    <row r="47" spans="1:7" ht="15.75" thickBot="1">
      <c r="A47" s="72" t="s">
        <v>29</v>
      </c>
      <c r="B47" s="73">
        <f t="shared" si="3"/>
        <v>1</v>
      </c>
      <c r="C47" s="19">
        <v>1</v>
      </c>
      <c r="D47" s="20"/>
      <c r="E47" s="73"/>
      <c r="F47" s="19"/>
      <c r="G47" s="20"/>
    </row>
    <row r="48" spans="1:7" ht="15.75" thickBot="1">
      <c r="A48" s="22" t="s">
        <v>22</v>
      </c>
      <c r="B48" s="22">
        <f aca="true" t="shared" si="4" ref="B48:G48">SUM(B30:B47)</f>
        <v>44</v>
      </c>
      <c r="C48" s="10">
        <f t="shared" si="4"/>
        <v>27</v>
      </c>
      <c r="D48" s="23">
        <f t="shared" si="4"/>
        <v>17</v>
      </c>
      <c r="E48" s="24">
        <f t="shared" si="4"/>
        <v>0</v>
      </c>
      <c r="F48" s="10">
        <f t="shared" si="4"/>
        <v>0</v>
      </c>
      <c r="G48" s="23">
        <f t="shared" si="4"/>
        <v>0</v>
      </c>
    </row>
    <row r="49" ht="15">
      <c r="A49" s="26" t="s">
        <v>23</v>
      </c>
    </row>
  </sheetData>
  <sheetProtection/>
  <mergeCells count="12">
    <mergeCell ref="A24:G24"/>
    <mergeCell ref="A25:G25"/>
    <mergeCell ref="A26:G26"/>
    <mergeCell ref="A28:A29"/>
    <mergeCell ref="B28:D28"/>
    <mergeCell ref="E28:G28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25">
      <selection activeCell="J9" sqref="J9"/>
    </sheetView>
  </sheetViews>
  <sheetFormatPr defaultColWidth="11.421875" defaultRowHeight="15"/>
  <cols>
    <col min="1" max="1" width="38.57421875" style="0" bestFit="1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5.75">
      <c r="A3" s="1" t="s">
        <v>1</v>
      </c>
      <c r="B3" s="1"/>
      <c r="C3" s="1"/>
      <c r="D3" s="1"/>
      <c r="E3" s="1"/>
      <c r="F3" s="1"/>
      <c r="G3" s="1"/>
    </row>
    <row r="4" spans="1:7" ht="15.75">
      <c r="A4" s="1" t="s">
        <v>46</v>
      </c>
      <c r="B4" s="1"/>
      <c r="C4" s="1"/>
      <c r="D4" s="1"/>
      <c r="E4" s="1"/>
      <c r="F4" s="1"/>
      <c r="G4" s="1"/>
    </row>
    <row r="5" spans="1:7" ht="15.75" thickBot="1">
      <c r="A5" s="2"/>
      <c r="B5" s="2"/>
      <c r="C5" s="2"/>
      <c r="D5" s="2"/>
      <c r="E5" s="2"/>
      <c r="F5" s="2"/>
      <c r="G5" s="2"/>
    </row>
    <row r="6" spans="1:7" ht="15.75" thickBot="1">
      <c r="A6" s="3" t="s">
        <v>3</v>
      </c>
      <c r="B6" s="4" t="s">
        <v>4</v>
      </c>
      <c r="C6" s="5"/>
      <c r="D6" s="6"/>
      <c r="E6" s="5" t="s">
        <v>5</v>
      </c>
      <c r="F6" s="5"/>
      <c r="G6" s="6"/>
    </row>
    <row r="7" spans="1:7" ht="15.75" thickBot="1">
      <c r="A7" s="86"/>
      <c r="B7" s="7" t="s">
        <v>6</v>
      </c>
      <c r="C7" s="10" t="s">
        <v>7</v>
      </c>
      <c r="D7" s="8" t="s">
        <v>8</v>
      </c>
      <c r="E7" s="9" t="s">
        <v>6</v>
      </c>
      <c r="F7" s="10" t="s">
        <v>7</v>
      </c>
      <c r="G7" s="8" t="s">
        <v>8</v>
      </c>
    </row>
    <row r="8" spans="1:7" ht="15">
      <c r="A8" s="87" t="s">
        <v>47</v>
      </c>
      <c r="B8" s="88">
        <f>C8+D8</f>
        <v>1</v>
      </c>
      <c r="C8" s="89">
        <v>1</v>
      </c>
      <c r="D8" s="90"/>
      <c r="E8" s="91"/>
      <c r="F8" s="89"/>
      <c r="G8" s="90"/>
    </row>
    <row r="9" spans="1:7" ht="15">
      <c r="A9" s="92" t="s">
        <v>9</v>
      </c>
      <c r="B9" s="71">
        <f>+C9+D9</f>
        <v>1</v>
      </c>
      <c r="C9" s="16"/>
      <c r="D9" s="17">
        <v>1</v>
      </c>
      <c r="E9" s="15"/>
      <c r="F9" s="16"/>
      <c r="G9" s="17"/>
    </row>
    <row r="10" spans="1:7" ht="15">
      <c r="A10" s="92" t="s">
        <v>48</v>
      </c>
      <c r="B10" s="71">
        <f>+C10+D10</f>
        <v>1</v>
      </c>
      <c r="C10" s="16"/>
      <c r="D10" s="17">
        <v>1</v>
      </c>
      <c r="E10" s="15"/>
      <c r="F10" s="16"/>
      <c r="G10" s="17"/>
    </row>
    <row r="11" spans="1:7" ht="15">
      <c r="A11" s="92" t="s">
        <v>42</v>
      </c>
      <c r="B11" s="71">
        <f aca="true" t="shared" si="0" ref="B11:B22">C11+D11</f>
        <v>8</v>
      </c>
      <c r="C11" s="16">
        <v>5</v>
      </c>
      <c r="D11" s="17">
        <v>3</v>
      </c>
      <c r="E11" s="15"/>
      <c r="F11" s="16"/>
      <c r="G11" s="17"/>
    </row>
    <row r="12" spans="1:7" ht="15">
      <c r="A12" s="92" t="s">
        <v>11</v>
      </c>
      <c r="B12" s="71">
        <f t="shared" si="0"/>
        <v>2</v>
      </c>
      <c r="C12" s="16">
        <v>2</v>
      </c>
      <c r="D12" s="17"/>
      <c r="E12" s="15"/>
      <c r="F12" s="16"/>
      <c r="G12" s="17"/>
    </row>
    <row r="13" spans="1:7" ht="15">
      <c r="A13" s="92" t="s">
        <v>13</v>
      </c>
      <c r="B13" s="71">
        <f t="shared" si="0"/>
        <v>1</v>
      </c>
      <c r="C13" s="16">
        <v>1</v>
      </c>
      <c r="D13" s="17"/>
      <c r="E13" s="15"/>
      <c r="F13" s="16"/>
      <c r="G13" s="17"/>
    </row>
    <row r="14" spans="1:7" ht="15">
      <c r="A14" s="92" t="s">
        <v>49</v>
      </c>
      <c r="B14" s="71">
        <f t="shared" si="0"/>
        <v>1</v>
      </c>
      <c r="C14" s="16"/>
      <c r="D14" s="17">
        <v>1</v>
      </c>
      <c r="E14" s="15"/>
      <c r="F14" s="16"/>
      <c r="G14" s="17"/>
    </row>
    <row r="15" spans="1:7" ht="15">
      <c r="A15" s="92" t="s">
        <v>16</v>
      </c>
      <c r="B15" s="71">
        <f t="shared" si="0"/>
        <v>2</v>
      </c>
      <c r="C15" s="16">
        <v>1</v>
      </c>
      <c r="D15" s="17">
        <v>1</v>
      </c>
      <c r="E15" s="15"/>
      <c r="F15" s="16"/>
      <c r="G15" s="17"/>
    </row>
    <row r="16" spans="1:7" ht="15">
      <c r="A16" s="92" t="s">
        <v>17</v>
      </c>
      <c r="B16" s="71">
        <f t="shared" si="0"/>
        <v>1</v>
      </c>
      <c r="C16" s="16">
        <v>1</v>
      </c>
      <c r="D16" s="17"/>
      <c r="E16" s="15"/>
      <c r="F16" s="16"/>
      <c r="G16" s="17"/>
    </row>
    <row r="17" spans="1:7" ht="15">
      <c r="A17" s="92" t="s">
        <v>39</v>
      </c>
      <c r="B17" s="71">
        <f t="shared" si="0"/>
        <v>2</v>
      </c>
      <c r="C17" s="16">
        <v>1</v>
      </c>
      <c r="D17" s="17">
        <v>1</v>
      </c>
      <c r="E17" s="15"/>
      <c r="F17" s="16"/>
      <c r="G17" s="17"/>
    </row>
    <row r="18" spans="1:7" ht="15">
      <c r="A18" s="92" t="s">
        <v>18</v>
      </c>
      <c r="B18" s="71">
        <f t="shared" si="0"/>
        <v>4</v>
      </c>
      <c r="C18" s="16">
        <v>4</v>
      </c>
      <c r="D18" s="17"/>
      <c r="E18" s="15"/>
      <c r="F18" s="16"/>
      <c r="G18" s="17"/>
    </row>
    <row r="19" spans="1:7" ht="15">
      <c r="A19" s="92" t="s">
        <v>19</v>
      </c>
      <c r="B19" s="71">
        <f t="shared" si="0"/>
        <v>3</v>
      </c>
      <c r="C19" s="16">
        <v>2</v>
      </c>
      <c r="D19" s="17">
        <v>1</v>
      </c>
      <c r="E19" s="15"/>
      <c r="F19" s="16"/>
      <c r="G19" s="17"/>
    </row>
    <row r="20" spans="1:7" ht="15">
      <c r="A20" s="92" t="s">
        <v>28</v>
      </c>
      <c r="B20" s="71">
        <f t="shared" si="0"/>
        <v>1</v>
      </c>
      <c r="C20" s="16">
        <v>1</v>
      </c>
      <c r="D20" s="17"/>
      <c r="E20" s="15"/>
      <c r="F20" s="16"/>
      <c r="G20" s="17"/>
    </row>
    <row r="21" spans="1:7" ht="15">
      <c r="A21" s="92" t="s">
        <v>45</v>
      </c>
      <c r="B21" s="71">
        <f t="shared" si="0"/>
        <v>1</v>
      </c>
      <c r="C21" s="16">
        <v>1</v>
      </c>
      <c r="D21" s="17"/>
      <c r="E21" s="15"/>
      <c r="F21" s="16"/>
      <c r="G21" s="17"/>
    </row>
    <row r="22" spans="1:7" ht="15.75" thickBot="1">
      <c r="A22" s="72" t="s">
        <v>21</v>
      </c>
      <c r="B22" s="93">
        <f t="shared" si="0"/>
        <v>2</v>
      </c>
      <c r="C22" s="94">
        <v>1</v>
      </c>
      <c r="D22" s="95">
        <v>1</v>
      </c>
      <c r="E22" s="96"/>
      <c r="F22" s="94"/>
      <c r="G22" s="95"/>
    </row>
    <row r="23" spans="1:7" ht="15.75" thickBot="1">
      <c r="A23" s="22" t="s">
        <v>22</v>
      </c>
      <c r="B23" s="22">
        <f aca="true" t="shared" si="1" ref="B23:G23">SUM(B8:B22)</f>
        <v>31</v>
      </c>
      <c r="C23" s="10">
        <f t="shared" si="1"/>
        <v>21</v>
      </c>
      <c r="D23" s="23">
        <f t="shared" si="1"/>
        <v>10</v>
      </c>
      <c r="E23" s="24">
        <f t="shared" si="1"/>
        <v>0</v>
      </c>
      <c r="F23" s="10">
        <f t="shared" si="1"/>
        <v>0</v>
      </c>
      <c r="G23" s="23">
        <f t="shared" si="1"/>
        <v>0</v>
      </c>
    </row>
    <row r="24" ht="15">
      <c r="A24" s="26" t="s">
        <v>23</v>
      </c>
    </row>
    <row r="25" spans="1:7" ht="15">
      <c r="A25" s="28"/>
      <c r="B25" s="27"/>
      <c r="C25" s="27"/>
      <c r="D25" s="27"/>
      <c r="E25" s="27"/>
      <c r="F25" s="27"/>
      <c r="G25" s="27"/>
    </row>
    <row r="26" spans="1:7" ht="15.75">
      <c r="A26" s="1" t="s">
        <v>0</v>
      </c>
      <c r="B26" s="1"/>
      <c r="C26" s="1"/>
      <c r="D26" s="1"/>
      <c r="E26" s="1"/>
      <c r="F26" s="1"/>
      <c r="G26" s="1"/>
    </row>
    <row r="27" spans="1:7" ht="15.75">
      <c r="A27" s="1" t="s">
        <v>1</v>
      </c>
      <c r="B27" s="1"/>
      <c r="C27" s="1"/>
      <c r="D27" s="1"/>
      <c r="E27" s="1"/>
      <c r="F27" s="1"/>
      <c r="G27" s="1"/>
    </row>
    <row r="28" spans="1:7" ht="15.75">
      <c r="A28" s="1" t="s">
        <v>50</v>
      </c>
      <c r="B28" s="1"/>
      <c r="C28" s="1"/>
      <c r="D28" s="1"/>
      <c r="E28" s="1"/>
      <c r="F28" s="1"/>
      <c r="G28" s="1"/>
    </row>
    <row r="29" spans="1:7" ht="15.75" thickBot="1">
      <c r="A29" s="2"/>
      <c r="B29" s="2"/>
      <c r="C29" s="2"/>
      <c r="D29" s="2"/>
      <c r="E29" s="2"/>
      <c r="F29" s="2"/>
      <c r="G29" s="2"/>
    </row>
    <row r="30" spans="1:7" ht="15">
      <c r="A30" s="97" t="s">
        <v>3</v>
      </c>
      <c r="B30" s="98" t="s">
        <v>4</v>
      </c>
      <c r="C30" s="99"/>
      <c r="D30" s="100"/>
      <c r="E30" s="101" t="s">
        <v>5</v>
      </c>
      <c r="F30" s="99"/>
      <c r="G30" s="100"/>
    </row>
    <row r="31" spans="1:7" ht="15.75" thickBot="1">
      <c r="A31" s="102"/>
      <c r="B31" s="103" t="s">
        <v>6</v>
      </c>
      <c r="C31" s="104" t="s">
        <v>7</v>
      </c>
      <c r="D31" s="105" t="s">
        <v>8</v>
      </c>
      <c r="E31" s="106" t="s">
        <v>6</v>
      </c>
      <c r="F31" s="104" t="s">
        <v>7</v>
      </c>
      <c r="G31" s="105" t="s">
        <v>8</v>
      </c>
    </row>
    <row r="32" spans="1:7" ht="15">
      <c r="A32" s="87" t="s">
        <v>47</v>
      </c>
      <c r="B32" s="88">
        <f>C32+D32</f>
        <v>1</v>
      </c>
      <c r="C32" s="89">
        <v>1</v>
      </c>
      <c r="D32" s="90"/>
      <c r="E32" s="91"/>
      <c r="F32" s="89"/>
      <c r="G32" s="90"/>
    </row>
    <row r="33" spans="1:7" ht="15">
      <c r="A33" s="92" t="s">
        <v>9</v>
      </c>
      <c r="B33" s="71">
        <f>+C33+D33</f>
        <v>2</v>
      </c>
      <c r="C33" s="16">
        <v>2</v>
      </c>
      <c r="D33" s="17"/>
      <c r="E33" s="15"/>
      <c r="F33" s="16"/>
      <c r="G33" s="17"/>
    </row>
    <row r="34" spans="1:7" ht="15">
      <c r="A34" s="92" t="s">
        <v>51</v>
      </c>
      <c r="B34" s="71">
        <f>+C34+D34</f>
        <v>2</v>
      </c>
      <c r="C34" s="16">
        <v>1</v>
      </c>
      <c r="D34" s="17">
        <v>1</v>
      </c>
      <c r="E34" s="15"/>
      <c r="F34" s="16"/>
      <c r="G34" s="17"/>
    </row>
    <row r="35" spans="1:7" ht="15">
      <c r="A35" s="92" t="s">
        <v>42</v>
      </c>
      <c r="B35" s="71">
        <f aca="true" t="shared" si="2" ref="B35:B44">C35+D35</f>
        <v>1</v>
      </c>
      <c r="C35" s="16">
        <v>1</v>
      </c>
      <c r="D35" s="17"/>
      <c r="E35" s="15"/>
      <c r="F35" s="16"/>
      <c r="G35" s="17"/>
    </row>
    <row r="36" spans="1:7" ht="15">
      <c r="A36" s="92" t="s">
        <v>11</v>
      </c>
      <c r="B36" s="71">
        <f t="shared" si="2"/>
        <v>1</v>
      </c>
      <c r="C36" s="16">
        <v>1</v>
      </c>
      <c r="D36" s="17"/>
      <c r="E36" s="15"/>
      <c r="F36" s="16"/>
      <c r="G36" s="17"/>
    </row>
    <row r="37" spans="1:7" ht="15">
      <c r="A37" s="92" t="s">
        <v>52</v>
      </c>
      <c r="B37" s="71">
        <f t="shared" si="2"/>
        <v>1</v>
      </c>
      <c r="C37" s="16">
        <v>1</v>
      </c>
      <c r="D37" s="17"/>
      <c r="E37" s="15"/>
      <c r="F37" s="16"/>
      <c r="G37" s="17"/>
    </row>
    <row r="38" spans="1:7" ht="15">
      <c r="A38" s="92" t="s">
        <v>16</v>
      </c>
      <c r="B38" s="71">
        <f t="shared" si="2"/>
        <v>2</v>
      </c>
      <c r="C38" s="16"/>
      <c r="D38" s="17">
        <v>2</v>
      </c>
      <c r="E38" s="15"/>
      <c r="F38" s="16"/>
      <c r="G38" s="17"/>
    </row>
    <row r="39" spans="1:7" ht="15">
      <c r="A39" s="92" t="s">
        <v>17</v>
      </c>
      <c r="B39" s="71">
        <f t="shared" si="2"/>
        <v>2</v>
      </c>
      <c r="C39" s="16">
        <v>2</v>
      </c>
      <c r="D39" s="17"/>
      <c r="E39" s="15"/>
      <c r="F39" s="16"/>
      <c r="G39" s="17"/>
    </row>
    <row r="40" spans="1:7" ht="15">
      <c r="A40" s="92" t="s">
        <v>39</v>
      </c>
      <c r="B40" s="71">
        <f t="shared" si="2"/>
        <v>2</v>
      </c>
      <c r="C40" s="16">
        <v>1</v>
      </c>
      <c r="D40" s="17">
        <v>1</v>
      </c>
      <c r="E40" s="15"/>
      <c r="F40" s="16"/>
      <c r="G40" s="17"/>
    </row>
    <row r="41" spans="1:7" ht="15">
      <c r="A41" s="92" t="s">
        <v>18</v>
      </c>
      <c r="B41" s="71">
        <f t="shared" si="2"/>
        <v>2</v>
      </c>
      <c r="C41" s="16">
        <v>1</v>
      </c>
      <c r="D41" s="17">
        <v>1</v>
      </c>
      <c r="E41" s="15"/>
      <c r="F41" s="16"/>
      <c r="G41" s="17"/>
    </row>
    <row r="42" spans="1:7" ht="15">
      <c r="A42" s="92" t="s">
        <v>19</v>
      </c>
      <c r="B42" s="71">
        <f t="shared" si="2"/>
        <v>2</v>
      </c>
      <c r="C42" s="16">
        <v>2</v>
      </c>
      <c r="D42" s="17"/>
      <c r="E42" s="15"/>
      <c r="F42" s="16"/>
      <c r="G42" s="17"/>
    </row>
    <row r="43" spans="1:7" ht="15">
      <c r="A43" s="92" t="s">
        <v>45</v>
      </c>
      <c r="B43" s="71">
        <f t="shared" si="2"/>
        <v>3</v>
      </c>
      <c r="C43" s="16">
        <v>3</v>
      </c>
      <c r="D43" s="17"/>
      <c r="E43" s="15"/>
      <c r="F43" s="16"/>
      <c r="G43" s="17"/>
    </row>
    <row r="44" spans="1:7" ht="15">
      <c r="A44" s="92" t="s">
        <v>21</v>
      </c>
      <c r="B44" s="71">
        <f t="shared" si="2"/>
        <v>2</v>
      </c>
      <c r="C44" s="16">
        <v>2</v>
      </c>
      <c r="D44" s="17"/>
      <c r="E44" s="15"/>
      <c r="F44" s="16"/>
      <c r="G44" s="17"/>
    </row>
    <row r="45" spans="1:7" ht="15.75" thickBot="1">
      <c r="A45" s="72" t="s">
        <v>53</v>
      </c>
      <c r="B45" s="93"/>
      <c r="C45" s="94"/>
      <c r="D45" s="95"/>
      <c r="E45" s="96">
        <f>F45+G45</f>
        <v>1</v>
      </c>
      <c r="F45" s="94"/>
      <c r="G45" s="95">
        <v>1</v>
      </c>
    </row>
    <row r="46" spans="1:7" ht="15.75" thickBot="1">
      <c r="A46" s="21" t="s">
        <v>22</v>
      </c>
      <c r="B46" s="107">
        <f aca="true" t="shared" si="3" ref="B46:G46">SUM(B32:B45)</f>
        <v>23</v>
      </c>
      <c r="C46" s="108">
        <f t="shared" si="3"/>
        <v>18</v>
      </c>
      <c r="D46" s="109">
        <f t="shared" si="3"/>
        <v>5</v>
      </c>
      <c r="E46" s="110">
        <f t="shared" si="3"/>
        <v>1</v>
      </c>
      <c r="F46" s="108">
        <f t="shared" si="3"/>
        <v>0</v>
      </c>
      <c r="G46" s="109">
        <f t="shared" si="3"/>
        <v>1</v>
      </c>
    </row>
    <row r="47" spans="1:7" ht="15">
      <c r="A47" s="26" t="s">
        <v>23</v>
      </c>
      <c r="B47" s="27"/>
      <c r="C47" s="27"/>
      <c r="D47" s="27"/>
      <c r="E47" s="27"/>
      <c r="F47" s="27"/>
      <c r="G47" s="27"/>
    </row>
  </sheetData>
  <sheetProtection/>
  <mergeCells count="12">
    <mergeCell ref="A26:G26"/>
    <mergeCell ref="A27:G27"/>
    <mergeCell ref="A28:G28"/>
    <mergeCell ref="A30:A31"/>
    <mergeCell ref="B30:D30"/>
    <mergeCell ref="E30:G30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31">
      <selection activeCell="H31" sqref="H31:H32"/>
    </sheetView>
  </sheetViews>
  <sheetFormatPr defaultColWidth="11.421875" defaultRowHeight="15"/>
  <cols>
    <col min="1" max="1" width="43.7109375" style="26" customWidth="1"/>
    <col min="2" max="2" width="9.00390625" style="26" customWidth="1"/>
    <col min="3" max="3" width="9.140625" style="26" customWidth="1"/>
    <col min="4" max="4" width="9.00390625" style="26" customWidth="1"/>
    <col min="5" max="6" width="9.421875" style="26" customWidth="1"/>
    <col min="7" max="7" width="10.28125" style="26" customWidth="1"/>
    <col min="8" max="16384" width="11.421875" style="26" customWidth="1"/>
  </cols>
  <sheetData>
    <row r="1" spans="1:7" ht="11.25">
      <c r="A1" s="31"/>
      <c r="B1" s="31"/>
      <c r="C1" s="31"/>
      <c r="D1" s="31"/>
      <c r="E1" s="31"/>
      <c r="F1" s="31"/>
      <c r="G1" s="31"/>
    </row>
    <row r="2" spans="1:7" ht="15.75">
      <c r="A2" s="30" t="s">
        <v>0</v>
      </c>
      <c r="B2" s="30"/>
      <c r="C2" s="30"/>
      <c r="D2" s="30"/>
      <c r="E2" s="30"/>
      <c r="F2" s="30"/>
      <c r="G2" s="30"/>
    </row>
    <row r="3" spans="1:7" ht="15.75">
      <c r="A3" s="30" t="s">
        <v>1</v>
      </c>
      <c r="B3" s="30"/>
      <c r="C3" s="30"/>
      <c r="D3" s="30"/>
      <c r="E3" s="30"/>
      <c r="F3" s="30"/>
      <c r="G3" s="30"/>
    </row>
    <row r="4" spans="1:7" ht="15.75">
      <c r="A4" s="30">
        <v>2006</v>
      </c>
      <c r="B4" s="30"/>
      <c r="C4" s="30"/>
      <c r="D4" s="30"/>
      <c r="E4" s="30"/>
      <c r="F4" s="30"/>
      <c r="G4" s="30"/>
    </row>
    <row r="5" spans="1:7" ht="12" thickBot="1">
      <c r="A5" s="129"/>
      <c r="B5" s="129"/>
      <c r="C5" s="129"/>
      <c r="D5" s="129"/>
      <c r="E5" s="129"/>
      <c r="F5" s="129"/>
      <c r="G5" s="129"/>
    </row>
    <row r="6" spans="1:7" ht="16.5" customHeight="1" thickBot="1">
      <c r="A6" s="111" t="s">
        <v>54</v>
      </c>
      <c r="B6" s="112" t="s">
        <v>4</v>
      </c>
      <c r="C6" s="113"/>
      <c r="D6" s="114"/>
      <c r="E6" s="113" t="s">
        <v>38</v>
      </c>
      <c r="F6" s="113"/>
      <c r="G6" s="114"/>
    </row>
    <row r="7" spans="1:7" ht="16.5" customHeight="1" thickBot="1">
      <c r="A7" s="115"/>
      <c r="B7" s="116" t="s">
        <v>6</v>
      </c>
      <c r="C7" s="117" t="s">
        <v>7</v>
      </c>
      <c r="D7" s="118" t="s">
        <v>8</v>
      </c>
      <c r="E7" s="116" t="s">
        <v>6</v>
      </c>
      <c r="F7" s="117" t="s">
        <v>7</v>
      </c>
      <c r="G7" s="118" t="s">
        <v>8</v>
      </c>
    </row>
    <row r="8" spans="1:7" ht="16.5" customHeight="1">
      <c r="A8" s="11" t="s">
        <v>9</v>
      </c>
      <c r="B8" s="119">
        <f>C8+D8</f>
        <v>1</v>
      </c>
      <c r="C8" s="120">
        <v>0</v>
      </c>
      <c r="D8" s="121">
        <v>1</v>
      </c>
      <c r="E8" s="119">
        <f>F8+G8</f>
        <v>0</v>
      </c>
      <c r="F8" s="120"/>
      <c r="G8" s="121"/>
    </row>
    <row r="9" spans="1:7" ht="16.5" customHeight="1">
      <c r="A9" s="14" t="s">
        <v>47</v>
      </c>
      <c r="B9" s="122">
        <f aca="true" t="shared" si="0" ref="B9:B28">C9+D9</f>
        <v>5</v>
      </c>
      <c r="C9" s="123">
        <v>5</v>
      </c>
      <c r="D9" s="124">
        <v>0</v>
      </c>
      <c r="E9" s="122">
        <f aca="true" t="shared" si="1" ref="E9:E27">F9+G9</f>
        <v>0</v>
      </c>
      <c r="F9" s="123"/>
      <c r="G9" s="124"/>
    </row>
    <row r="10" spans="1:7" ht="16.5" customHeight="1">
      <c r="A10" s="14" t="s">
        <v>55</v>
      </c>
      <c r="B10" s="122">
        <f t="shared" si="0"/>
        <v>0</v>
      </c>
      <c r="C10" s="123">
        <v>0</v>
      </c>
      <c r="D10" s="124">
        <v>0</v>
      </c>
      <c r="E10" s="122">
        <f t="shared" si="1"/>
        <v>0</v>
      </c>
      <c r="F10" s="123"/>
      <c r="G10" s="124"/>
    </row>
    <row r="11" spans="1:7" ht="16.5" customHeight="1">
      <c r="A11" s="14" t="s">
        <v>42</v>
      </c>
      <c r="B11" s="122">
        <f t="shared" si="0"/>
        <v>6</v>
      </c>
      <c r="C11" s="123">
        <v>5</v>
      </c>
      <c r="D11" s="124">
        <v>1</v>
      </c>
      <c r="E11" s="122">
        <f t="shared" si="1"/>
        <v>0</v>
      </c>
      <c r="F11" s="123"/>
      <c r="G11" s="124"/>
    </row>
    <row r="12" spans="1:7" ht="16.5" customHeight="1">
      <c r="A12" s="14" t="s">
        <v>56</v>
      </c>
      <c r="B12" s="122">
        <f t="shared" si="0"/>
        <v>3</v>
      </c>
      <c r="C12" s="123">
        <v>2</v>
      </c>
      <c r="D12" s="124">
        <v>1</v>
      </c>
      <c r="E12" s="122">
        <f t="shared" si="1"/>
        <v>0</v>
      </c>
      <c r="F12" s="123"/>
      <c r="G12" s="124"/>
    </row>
    <row r="13" spans="1:7" ht="16.5" customHeight="1">
      <c r="A13" s="14" t="s">
        <v>57</v>
      </c>
      <c r="B13" s="122">
        <f t="shared" si="0"/>
        <v>0</v>
      </c>
      <c r="C13" s="123">
        <v>0</v>
      </c>
      <c r="D13" s="124">
        <v>0</v>
      </c>
      <c r="E13" s="122">
        <f t="shared" si="1"/>
        <v>0</v>
      </c>
      <c r="F13" s="123"/>
      <c r="G13" s="124"/>
    </row>
    <row r="14" spans="1:7" ht="16.5" customHeight="1">
      <c r="A14" s="14" t="s">
        <v>58</v>
      </c>
      <c r="B14" s="122">
        <f t="shared" si="0"/>
        <v>5</v>
      </c>
      <c r="C14" s="123">
        <v>3</v>
      </c>
      <c r="D14" s="124">
        <v>2</v>
      </c>
      <c r="E14" s="122">
        <f t="shared" si="1"/>
        <v>0</v>
      </c>
      <c r="F14" s="123"/>
      <c r="G14" s="124"/>
    </row>
    <row r="15" spans="1:7" ht="16.5" customHeight="1">
      <c r="A15" s="14" t="s">
        <v>25</v>
      </c>
      <c r="B15" s="122">
        <f t="shared" si="0"/>
        <v>2</v>
      </c>
      <c r="C15" s="123">
        <v>0</v>
      </c>
      <c r="D15" s="124">
        <v>2</v>
      </c>
      <c r="E15" s="122">
        <f t="shared" si="1"/>
        <v>0</v>
      </c>
      <c r="F15" s="123"/>
      <c r="G15" s="124"/>
    </row>
    <row r="16" spans="1:7" ht="16.5" customHeight="1">
      <c r="A16" s="14" t="s">
        <v>59</v>
      </c>
      <c r="B16" s="122">
        <f t="shared" si="0"/>
        <v>0</v>
      </c>
      <c r="C16" s="123">
        <v>0</v>
      </c>
      <c r="D16" s="124">
        <v>0</v>
      </c>
      <c r="E16" s="122">
        <f t="shared" si="1"/>
        <v>0</v>
      </c>
      <c r="F16" s="123"/>
      <c r="G16" s="124"/>
    </row>
    <row r="17" spans="1:7" ht="16.5" customHeight="1">
      <c r="A17" s="14" t="s">
        <v>32</v>
      </c>
      <c r="B17" s="122">
        <f t="shared" si="0"/>
        <v>1</v>
      </c>
      <c r="C17" s="123">
        <v>1</v>
      </c>
      <c r="D17" s="124">
        <v>0</v>
      </c>
      <c r="E17" s="122">
        <f t="shared" si="1"/>
        <v>0</v>
      </c>
      <c r="F17" s="123"/>
      <c r="G17" s="124"/>
    </row>
    <row r="18" spans="1:7" ht="16.5" customHeight="1">
      <c r="A18" s="14" t="s">
        <v>60</v>
      </c>
      <c r="B18" s="122">
        <f t="shared" si="0"/>
        <v>0</v>
      </c>
      <c r="C18" s="123">
        <v>0</v>
      </c>
      <c r="D18" s="124">
        <v>0</v>
      </c>
      <c r="E18" s="122">
        <f t="shared" si="1"/>
        <v>0</v>
      </c>
      <c r="F18" s="123"/>
      <c r="G18" s="124"/>
    </row>
    <row r="19" spans="1:7" ht="16.5" customHeight="1">
      <c r="A19" s="14" t="s">
        <v>27</v>
      </c>
      <c r="B19" s="122">
        <f t="shared" si="0"/>
        <v>0</v>
      </c>
      <c r="C19" s="123">
        <v>0</v>
      </c>
      <c r="D19" s="124">
        <v>0</v>
      </c>
      <c r="E19" s="122">
        <f t="shared" si="1"/>
        <v>0</v>
      </c>
      <c r="F19" s="123"/>
      <c r="G19" s="124"/>
    </row>
    <row r="20" spans="1:7" ht="16.5" customHeight="1">
      <c r="A20" s="14" t="s">
        <v>61</v>
      </c>
      <c r="B20" s="122">
        <f t="shared" si="0"/>
        <v>2</v>
      </c>
      <c r="C20" s="123">
        <v>1</v>
      </c>
      <c r="D20" s="124">
        <v>1</v>
      </c>
      <c r="E20" s="122">
        <f t="shared" si="1"/>
        <v>0</v>
      </c>
      <c r="F20" s="123"/>
      <c r="G20" s="124"/>
    </row>
    <row r="21" spans="1:7" ht="16.5" customHeight="1">
      <c r="A21" s="14" t="s">
        <v>44</v>
      </c>
      <c r="B21" s="122">
        <f t="shared" si="0"/>
        <v>1</v>
      </c>
      <c r="C21" s="123">
        <v>0</v>
      </c>
      <c r="D21" s="124">
        <v>1</v>
      </c>
      <c r="E21" s="122">
        <f t="shared" si="1"/>
        <v>0</v>
      </c>
      <c r="F21" s="123"/>
      <c r="G21" s="124"/>
    </row>
    <row r="22" spans="1:7" ht="16.5" customHeight="1">
      <c r="A22" s="14" t="s">
        <v>62</v>
      </c>
      <c r="B22" s="122">
        <f t="shared" si="0"/>
        <v>3</v>
      </c>
      <c r="C22" s="123">
        <v>1</v>
      </c>
      <c r="D22" s="124">
        <v>2</v>
      </c>
      <c r="E22" s="122">
        <f t="shared" si="1"/>
        <v>0</v>
      </c>
      <c r="F22" s="123"/>
      <c r="G22" s="124"/>
    </row>
    <row r="23" spans="1:7" ht="16.5" customHeight="1">
      <c r="A23" s="14" t="s">
        <v>63</v>
      </c>
      <c r="B23" s="122">
        <f t="shared" si="0"/>
        <v>3</v>
      </c>
      <c r="C23" s="123">
        <v>1</v>
      </c>
      <c r="D23" s="124">
        <v>2</v>
      </c>
      <c r="E23" s="122">
        <f t="shared" si="1"/>
        <v>1</v>
      </c>
      <c r="F23" s="123">
        <v>0</v>
      </c>
      <c r="G23" s="124">
        <v>1</v>
      </c>
    </row>
    <row r="24" spans="1:7" ht="16.5" customHeight="1">
      <c r="A24" s="14" t="s">
        <v>64</v>
      </c>
      <c r="B24" s="122">
        <f t="shared" si="0"/>
        <v>4</v>
      </c>
      <c r="C24" s="123">
        <v>2</v>
      </c>
      <c r="D24" s="124">
        <v>2</v>
      </c>
      <c r="E24" s="122">
        <f t="shared" si="1"/>
        <v>0</v>
      </c>
      <c r="F24" s="123"/>
      <c r="G24" s="124"/>
    </row>
    <row r="25" spans="1:7" ht="16.5" customHeight="1">
      <c r="A25" s="14" t="s">
        <v>65</v>
      </c>
      <c r="B25" s="122">
        <f t="shared" si="0"/>
        <v>3</v>
      </c>
      <c r="C25" s="123">
        <v>3</v>
      </c>
      <c r="D25" s="124">
        <v>0</v>
      </c>
      <c r="E25" s="122">
        <f t="shared" si="1"/>
        <v>0</v>
      </c>
      <c r="F25" s="123"/>
      <c r="G25" s="124"/>
    </row>
    <row r="26" spans="1:7" ht="16.5" customHeight="1">
      <c r="A26" s="14" t="s">
        <v>34</v>
      </c>
      <c r="B26" s="122">
        <f t="shared" si="0"/>
        <v>0</v>
      </c>
      <c r="C26" s="123">
        <v>0</v>
      </c>
      <c r="D26" s="124">
        <v>0</v>
      </c>
      <c r="E26" s="122">
        <f t="shared" si="1"/>
        <v>0</v>
      </c>
      <c r="F26" s="123"/>
      <c r="G26" s="124"/>
    </row>
    <row r="27" spans="1:7" ht="16.5" customHeight="1">
      <c r="A27" s="14" t="s">
        <v>20</v>
      </c>
      <c r="B27" s="122">
        <f t="shared" si="0"/>
        <v>1</v>
      </c>
      <c r="C27" s="123">
        <v>0</v>
      </c>
      <c r="D27" s="124">
        <v>1</v>
      </c>
      <c r="E27" s="122">
        <f t="shared" si="1"/>
        <v>0</v>
      </c>
      <c r="F27" s="123"/>
      <c r="G27" s="124"/>
    </row>
    <row r="28" spans="1:7" ht="16.5" customHeight="1" thickBot="1">
      <c r="A28" s="18" t="s">
        <v>66</v>
      </c>
      <c r="B28" s="125">
        <f t="shared" si="0"/>
        <v>4</v>
      </c>
      <c r="C28" s="126">
        <v>1</v>
      </c>
      <c r="D28" s="127">
        <v>3</v>
      </c>
      <c r="E28" s="125">
        <f>F28+G28</f>
        <v>0</v>
      </c>
      <c r="F28" s="126"/>
      <c r="G28" s="127"/>
    </row>
    <row r="29" spans="1:7" ht="16.5" customHeight="1" thickBot="1">
      <c r="A29" s="128" t="s">
        <v>67</v>
      </c>
      <c r="B29" s="155">
        <f aca="true" t="shared" si="2" ref="B29:G29">SUM(B8:B28)</f>
        <v>44</v>
      </c>
      <c r="C29" s="117">
        <f t="shared" si="2"/>
        <v>25</v>
      </c>
      <c r="D29" s="157">
        <f t="shared" si="2"/>
        <v>19</v>
      </c>
      <c r="E29" s="155">
        <f t="shared" si="2"/>
        <v>1</v>
      </c>
      <c r="F29" s="117">
        <f t="shared" si="2"/>
        <v>0</v>
      </c>
      <c r="G29" s="157">
        <f t="shared" si="2"/>
        <v>1</v>
      </c>
    </row>
    <row r="30" spans="1:7" ht="16.5" customHeight="1">
      <c r="A30" s="31" t="s">
        <v>23</v>
      </c>
      <c r="B30" s="129"/>
      <c r="C30" s="129"/>
      <c r="D30" s="129"/>
      <c r="E30" s="129"/>
      <c r="F30" s="129"/>
      <c r="G30" s="129"/>
    </row>
    <row r="31" spans="1:7" ht="11.25">
      <c r="A31" s="31"/>
      <c r="B31" s="129"/>
      <c r="C31" s="129"/>
      <c r="D31" s="129"/>
      <c r="E31" s="129"/>
      <c r="F31" s="129"/>
      <c r="G31" s="129"/>
    </row>
    <row r="32" spans="1:7" ht="15.75">
      <c r="A32" s="30" t="s">
        <v>0</v>
      </c>
      <c r="B32" s="30"/>
      <c r="C32" s="30"/>
      <c r="D32" s="30"/>
      <c r="E32" s="30"/>
      <c r="F32" s="30"/>
      <c r="G32" s="30"/>
    </row>
    <row r="33" spans="1:7" ht="15.75">
      <c r="A33" s="30" t="s">
        <v>1</v>
      </c>
      <c r="B33" s="30"/>
      <c r="C33" s="30"/>
      <c r="D33" s="30"/>
      <c r="E33" s="30"/>
      <c r="F33" s="30"/>
      <c r="G33" s="30"/>
    </row>
    <row r="34" spans="1:7" ht="15.75">
      <c r="A34" s="30" t="s">
        <v>68</v>
      </c>
      <c r="B34" s="30"/>
      <c r="C34" s="30"/>
      <c r="D34" s="30"/>
      <c r="E34" s="30"/>
      <c r="F34" s="30"/>
      <c r="G34" s="30"/>
    </row>
    <row r="35" spans="1:7" ht="12" thickBot="1">
      <c r="A35" s="31"/>
      <c r="B35" s="31"/>
      <c r="C35" s="31"/>
      <c r="D35" s="31"/>
      <c r="E35" s="31"/>
      <c r="F35" s="31"/>
      <c r="G35" s="31"/>
    </row>
    <row r="36" spans="1:7" ht="15.75" customHeight="1">
      <c r="A36" s="130" t="s">
        <v>54</v>
      </c>
      <c r="B36" s="131" t="s">
        <v>4</v>
      </c>
      <c r="C36" s="132"/>
      <c r="D36" s="133"/>
      <c r="E36" s="134" t="s">
        <v>5</v>
      </c>
      <c r="F36" s="132"/>
      <c r="G36" s="133"/>
    </row>
    <row r="37" spans="1:7" ht="15.75" customHeight="1" thickBot="1">
      <c r="A37" s="135"/>
      <c r="B37" s="136" t="s">
        <v>6</v>
      </c>
      <c r="C37" s="137" t="s">
        <v>7</v>
      </c>
      <c r="D37" s="138" t="s">
        <v>8</v>
      </c>
      <c r="E37" s="139" t="s">
        <v>6</v>
      </c>
      <c r="F37" s="137" t="s">
        <v>7</v>
      </c>
      <c r="G37" s="138" t="s">
        <v>8</v>
      </c>
    </row>
    <row r="38" spans="1:7" ht="15.75" customHeight="1">
      <c r="A38" s="140" t="s">
        <v>47</v>
      </c>
      <c r="B38" s="141">
        <f>C38+D38</f>
        <v>1</v>
      </c>
      <c r="C38" s="142">
        <v>1</v>
      </c>
      <c r="D38" s="143">
        <v>0</v>
      </c>
      <c r="E38" s="144"/>
      <c r="F38" s="142"/>
      <c r="G38" s="143"/>
    </row>
    <row r="39" spans="1:7" ht="15.75" customHeight="1">
      <c r="A39" s="145" t="s">
        <v>9</v>
      </c>
      <c r="B39" s="146">
        <f>+C39+D39</f>
        <v>3</v>
      </c>
      <c r="C39" s="147">
        <v>1</v>
      </c>
      <c r="D39" s="148">
        <v>2</v>
      </c>
      <c r="E39" s="149"/>
      <c r="F39" s="147"/>
      <c r="G39" s="148"/>
    </row>
    <row r="40" spans="1:7" ht="15.75" customHeight="1">
      <c r="A40" s="79" t="s">
        <v>55</v>
      </c>
      <c r="B40" s="146">
        <f>+C40+D40</f>
        <v>1</v>
      </c>
      <c r="C40" s="147">
        <v>1</v>
      </c>
      <c r="D40" s="148">
        <v>0</v>
      </c>
      <c r="E40" s="149"/>
      <c r="F40" s="147"/>
      <c r="G40" s="148"/>
    </row>
    <row r="41" spans="1:7" ht="15.75" customHeight="1">
      <c r="A41" s="145" t="s">
        <v>42</v>
      </c>
      <c r="B41" s="146">
        <f>+C41+D41</f>
        <v>2</v>
      </c>
      <c r="C41" s="147">
        <v>2</v>
      </c>
      <c r="D41" s="148">
        <v>0</v>
      </c>
      <c r="E41" s="149"/>
      <c r="F41" s="147"/>
      <c r="G41" s="148"/>
    </row>
    <row r="42" spans="1:7" ht="15.75" customHeight="1">
      <c r="A42" s="145" t="s">
        <v>51</v>
      </c>
      <c r="B42" s="146">
        <f>+C42+D42</f>
        <v>0</v>
      </c>
      <c r="C42" s="147">
        <v>0</v>
      </c>
      <c r="D42" s="148">
        <v>0</v>
      </c>
      <c r="E42" s="149"/>
      <c r="F42" s="147"/>
      <c r="G42" s="148"/>
    </row>
    <row r="43" spans="1:7" ht="15.75" customHeight="1">
      <c r="A43" s="145" t="s">
        <v>57</v>
      </c>
      <c r="B43" s="146">
        <f>+C43+D43</f>
        <v>2</v>
      </c>
      <c r="C43" s="147">
        <v>0</v>
      </c>
      <c r="D43" s="148">
        <v>2</v>
      </c>
      <c r="E43" s="149"/>
      <c r="F43" s="147"/>
      <c r="G43" s="148"/>
    </row>
    <row r="44" spans="1:7" ht="15.75" customHeight="1">
      <c r="A44" s="145" t="s">
        <v>11</v>
      </c>
      <c r="B44" s="146">
        <f aca="true" t="shared" si="3" ref="B44:B58">C44+D44</f>
        <v>3</v>
      </c>
      <c r="C44" s="147">
        <v>3</v>
      </c>
      <c r="D44" s="148">
        <v>0</v>
      </c>
      <c r="E44" s="149"/>
      <c r="F44" s="147"/>
      <c r="G44" s="148"/>
    </row>
    <row r="45" spans="1:7" ht="15.75" customHeight="1">
      <c r="A45" s="145" t="s">
        <v>25</v>
      </c>
      <c r="B45" s="146">
        <f t="shared" si="3"/>
        <v>1</v>
      </c>
      <c r="C45" s="147">
        <v>0</v>
      </c>
      <c r="D45" s="148">
        <v>1</v>
      </c>
      <c r="E45" s="149"/>
      <c r="F45" s="147"/>
      <c r="G45" s="148"/>
    </row>
    <row r="46" spans="1:7" ht="15.75" customHeight="1">
      <c r="A46" s="145" t="s">
        <v>59</v>
      </c>
      <c r="B46" s="146">
        <f t="shared" si="3"/>
        <v>2</v>
      </c>
      <c r="C46" s="147">
        <v>1</v>
      </c>
      <c r="D46" s="148">
        <v>1</v>
      </c>
      <c r="E46" s="149"/>
      <c r="F46" s="147"/>
      <c r="G46" s="148"/>
    </row>
    <row r="47" spans="1:7" ht="15.75" customHeight="1">
      <c r="A47" s="145" t="s">
        <v>32</v>
      </c>
      <c r="B47" s="146">
        <f t="shared" si="3"/>
        <v>1</v>
      </c>
      <c r="C47" s="147">
        <v>1</v>
      </c>
      <c r="D47" s="148">
        <v>0</v>
      </c>
      <c r="E47" s="149"/>
      <c r="F47" s="147"/>
      <c r="G47" s="148"/>
    </row>
    <row r="48" spans="1:7" ht="15.75" customHeight="1">
      <c r="A48" s="145" t="s">
        <v>60</v>
      </c>
      <c r="B48" s="146">
        <f t="shared" si="3"/>
        <v>1</v>
      </c>
      <c r="C48" s="147">
        <v>1</v>
      </c>
      <c r="D48" s="148">
        <v>0</v>
      </c>
      <c r="E48" s="149"/>
      <c r="F48" s="147"/>
      <c r="G48" s="148"/>
    </row>
    <row r="49" spans="1:7" ht="15.75" customHeight="1">
      <c r="A49" s="145" t="s">
        <v>27</v>
      </c>
      <c r="B49" s="146">
        <f t="shared" si="3"/>
        <v>2</v>
      </c>
      <c r="C49" s="147">
        <v>2</v>
      </c>
      <c r="D49" s="148">
        <v>0</v>
      </c>
      <c r="E49" s="149"/>
      <c r="F49" s="147"/>
      <c r="G49" s="148"/>
    </row>
    <row r="50" spans="1:7" ht="15.75" customHeight="1">
      <c r="A50" s="145" t="s">
        <v>16</v>
      </c>
      <c r="B50" s="146">
        <f t="shared" si="3"/>
        <v>1</v>
      </c>
      <c r="C50" s="147">
        <v>1</v>
      </c>
      <c r="D50" s="148">
        <v>0</v>
      </c>
      <c r="E50" s="149"/>
      <c r="F50" s="147"/>
      <c r="G50" s="148"/>
    </row>
    <row r="51" spans="1:7" ht="15.75" customHeight="1">
      <c r="A51" s="145" t="s">
        <v>69</v>
      </c>
      <c r="B51" s="146">
        <f t="shared" si="3"/>
        <v>0</v>
      </c>
      <c r="C51" s="147">
        <v>0</v>
      </c>
      <c r="D51" s="148">
        <v>0</v>
      </c>
      <c r="E51" s="149"/>
      <c r="F51" s="147"/>
      <c r="G51" s="148"/>
    </row>
    <row r="52" spans="1:7" ht="15.75" customHeight="1">
      <c r="A52" s="145" t="s">
        <v>17</v>
      </c>
      <c r="B52" s="146">
        <f t="shared" si="3"/>
        <v>5</v>
      </c>
      <c r="C52" s="147">
        <v>3</v>
      </c>
      <c r="D52" s="148">
        <v>2</v>
      </c>
      <c r="E52" s="149"/>
      <c r="F52" s="147"/>
      <c r="G52" s="148"/>
    </row>
    <row r="53" spans="1:7" ht="15.75" customHeight="1">
      <c r="A53" s="145" t="s">
        <v>39</v>
      </c>
      <c r="B53" s="146">
        <f t="shared" si="3"/>
        <v>2</v>
      </c>
      <c r="C53" s="147">
        <v>0</v>
      </c>
      <c r="D53" s="148">
        <v>2</v>
      </c>
      <c r="E53" s="149">
        <f>F53+G53</f>
        <v>2</v>
      </c>
      <c r="F53" s="147">
        <v>1</v>
      </c>
      <c r="G53" s="148">
        <v>1</v>
      </c>
    </row>
    <row r="54" spans="1:7" ht="15.75" customHeight="1">
      <c r="A54" s="145" t="s">
        <v>18</v>
      </c>
      <c r="B54" s="146">
        <f t="shared" si="3"/>
        <v>1</v>
      </c>
      <c r="C54" s="147">
        <v>1</v>
      </c>
      <c r="D54" s="148">
        <v>0</v>
      </c>
      <c r="E54" s="149"/>
      <c r="F54" s="147"/>
      <c r="G54" s="148"/>
    </row>
    <row r="55" spans="1:7" ht="15.75" customHeight="1">
      <c r="A55" s="145" t="s">
        <v>19</v>
      </c>
      <c r="B55" s="146">
        <f t="shared" si="3"/>
        <v>8</v>
      </c>
      <c r="C55" s="147">
        <v>8</v>
      </c>
      <c r="D55" s="148">
        <v>0</v>
      </c>
      <c r="E55" s="149"/>
      <c r="F55" s="147"/>
      <c r="G55" s="148"/>
    </row>
    <row r="56" spans="1:7" ht="15.75" customHeight="1">
      <c r="A56" s="145" t="s">
        <v>45</v>
      </c>
      <c r="B56" s="146">
        <f t="shared" si="3"/>
        <v>1</v>
      </c>
      <c r="C56" s="147">
        <v>1</v>
      </c>
      <c r="D56" s="148">
        <v>0</v>
      </c>
      <c r="E56" s="149"/>
      <c r="F56" s="147"/>
      <c r="G56" s="148"/>
    </row>
    <row r="57" spans="1:7" ht="15.75" customHeight="1">
      <c r="A57" s="145" t="s">
        <v>20</v>
      </c>
      <c r="B57" s="146">
        <f t="shared" si="3"/>
        <v>0</v>
      </c>
      <c r="C57" s="147">
        <v>0</v>
      </c>
      <c r="D57" s="148">
        <v>0</v>
      </c>
      <c r="E57" s="149"/>
      <c r="F57" s="147"/>
      <c r="G57" s="148"/>
    </row>
    <row r="58" spans="1:7" ht="15.75" customHeight="1" thickBot="1">
      <c r="A58" s="145" t="s">
        <v>21</v>
      </c>
      <c r="B58" s="150">
        <f t="shared" si="3"/>
        <v>8</v>
      </c>
      <c r="C58" s="151">
        <v>2</v>
      </c>
      <c r="D58" s="152">
        <v>6</v>
      </c>
      <c r="E58" s="153"/>
      <c r="F58" s="151"/>
      <c r="G58" s="152"/>
    </row>
    <row r="59" spans="1:7" ht="15.75" customHeight="1" thickBot="1">
      <c r="A59" s="154" t="s">
        <v>22</v>
      </c>
      <c r="B59" s="155">
        <f aca="true" t="shared" si="4" ref="B59:G59">SUM(B38:B58)</f>
        <v>45</v>
      </c>
      <c r="C59" s="117">
        <f t="shared" si="4"/>
        <v>29</v>
      </c>
      <c r="D59" s="118">
        <f t="shared" si="4"/>
        <v>16</v>
      </c>
      <c r="E59" s="155">
        <f t="shared" si="4"/>
        <v>2</v>
      </c>
      <c r="F59" s="117">
        <f t="shared" si="4"/>
        <v>1</v>
      </c>
      <c r="G59" s="118">
        <f t="shared" si="4"/>
        <v>1</v>
      </c>
    </row>
    <row r="60" spans="1:7" ht="11.25">
      <c r="A60" s="31" t="s">
        <v>23</v>
      </c>
      <c r="B60" s="156"/>
      <c r="C60" s="156"/>
      <c r="D60" s="156"/>
      <c r="E60" s="156"/>
      <c r="F60" s="156"/>
      <c r="G60" s="156"/>
    </row>
    <row r="61" spans="1:7" ht="11.25">
      <c r="A61" s="31"/>
      <c r="B61" s="156"/>
      <c r="C61" s="156"/>
      <c r="D61" s="156"/>
      <c r="E61" s="156"/>
      <c r="F61" s="156"/>
      <c r="G61" s="156"/>
    </row>
    <row r="62" spans="1:7" ht="11.25">
      <c r="A62" s="31"/>
      <c r="B62" s="156"/>
      <c r="C62" s="156"/>
      <c r="D62" s="156"/>
      <c r="E62" s="156"/>
      <c r="F62" s="156"/>
      <c r="G62" s="156"/>
    </row>
    <row r="63" spans="1:7" ht="11.25">
      <c r="A63" s="31"/>
      <c r="B63" s="31"/>
      <c r="C63" s="31"/>
      <c r="D63" s="31"/>
      <c r="E63" s="31"/>
      <c r="F63" s="31"/>
      <c r="G63" s="31"/>
    </row>
    <row r="64" spans="1:7" ht="11.25">
      <c r="A64" s="31"/>
      <c r="B64" s="31"/>
      <c r="C64" s="31"/>
      <c r="D64" s="31"/>
      <c r="E64" s="31"/>
      <c r="F64" s="31"/>
      <c r="G64" s="31"/>
    </row>
    <row r="65" spans="1:7" ht="11.25">
      <c r="A65" s="31"/>
      <c r="B65" s="31"/>
      <c r="C65" s="31"/>
      <c r="D65" s="31"/>
      <c r="E65" s="31"/>
      <c r="F65" s="31"/>
      <c r="G65" s="31"/>
    </row>
    <row r="66" spans="1:7" ht="11.25">
      <c r="A66" s="31"/>
      <c r="B66" s="31"/>
      <c r="C66" s="31"/>
      <c r="D66" s="31"/>
      <c r="E66" s="31"/>
      <c r="F66" s="31"/>
      <c r="G66" s="31"/>
    </row>
    <row r="67" spans="1:7" ht="11.25">
      <c r="A67" s="31"/>
      <c r="B67" s="31"/>
      <c r="C67" s="31"/>
      <c r="D67" s="31"/>
      <c r="E67" s="31"/>
      <c r="F67" s="31"/>
      <c r="G67" s="31"/>
    </row>
    <row r="68" spans="1:7" ht="11.25">
      <c r="A68" s="31"/>
      <c r="B68" s="31"/>
      <c r="C68" s="31"/>
      <c r="D68" s="31"/>
      <c r="E68" s="31"/>
      <c r="F68" s="31"/>
      <c r="G68" s="31"/>
    </row>
    <row r="69" spans="1:7" ht="11.25">
      <c r="A69" s="31"/>
      <c r="B69" s="31"/>
      <c r="C69" s="31"/>
      <c r="D69" s="31"/>
      <c r="E69" s="31"/>
      <c r="F69" s="31"/>
      <c r="G69" s="31"/>
    </row>
    <row r="70" spans="1:7" ht="11.25">
      <c r="A70" s="31"/>
      <c r="B70" s="31"/>
      <c r="C70" s="31"/>
      <c r="D70" s="31"/>
      <c r="E70" s="31"/>
      <c r="F70" s="31"/>
      <c r="G70" s="31"/>
    </row>
    <row r="71" spans="1:7" ht="11.25">
      <c r="A71" s="31"/>
      <c r="B71" s="31"/>
      <c r="C71" s="31"/>
      <c r="D71" s="31"/>
      <c r="E71" s="31"/>
      <c r="F71" s="31"/>
      <c r="G71" s="31"/>
    </row>
    <row r="72" spans="1:7" ht="11.25">
      <c r="A72" s="31"/>
      <c r="B72" s="31"/>
      <c r="C72" s="31"/>
      <c r="D72" s="31"/>
      <c r="E72" s="31"/>
      <c r="F72" s="31"/>
      <c r="G72" s="31"/>
    </row>
    <row r="73" spans="1:7" ht="11.25">
      <c r="A73" s="31"/>
      <c r="B73" s="31"/>
      <c r="C73" s="31"/>
      <c r="D73" s="31"/>
      <c r="E73" s="31"/>
      <c r="F73" s="31"/>
      <c r="G73" s="31"/>
    </row>
  </sheetData>
  <sheetProtection/>
  <mergeCells count="11">
    <mergeCell ref="A33:G33"/>
    <mergeCell ref="A34:G34"/>
    <mergeCell ref="A36:A37"/>
    <mergeCell ref="B36:D36"/>
    <mergeCell ref="E36:G36"/>
    <mergeCell ref="A2:G2"/>
    <mergeCell ref="A3:G3"/>
    <mergeCell ref="A4:G4"/>
    <mergeCell ref="B6:D6"/>
    <mergeCell ref="E6:G6"/>
    <mergeCell ref="A32:G3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25">
      <selection activeCell="M56" sqref="M56"/>
    </sheetView>
  </sheetViews>
  <sheetFormatPr defaultColWidth="11.421875" defaultRowHeight="15"/>
  <cols>
    <col min="1" max="1" width="37.8515625" style="0" bestFit="1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5.75">
      <c r="A3" s="1" t="s">
        <v>1</v>
      </c>
      <c r="B3" s="1"/>
      <c r="C3" s="1"/>
      <c r="D3" s="1"/>
      <c r="E3" s="1"/>
      <c r="F3" s="1"/>
      <c r="G3" s="1"/>
    </row>
    <row r="4" spans="1:7" ht="15.75">
      <c r="A4" s="1" t="s">
        <v>74</v>
      </c>
      <c r="B4" s="1"/>
      <c r="C4" s="1"/>
      <c r="D4" s="1"/>
      <c r="E4" s="1"/>
      <c r="F4" s="1"/>
      <c r="G4" s="1"/>
    </row>
    <row r="5" spans="1:7" ht="6" customHeight="1" thickBot="1">
      <c r="A5" s="26"/>
      <c r="B5" s="26"/>
      <c r="C5" s="26"/>
      <c r="D5" s="26"/>
      <c r="E5" s="26"/>
      <c r="F5" s="26"/>
      <c r="G5" s="26"/>
    </row>
    <row r="6" spans="1:7" ht="15.75" thickBot="1">
      <c r="A6" s="111" t="s">
        <v>54</v>
      </c>
      <c r="B6" s="112" t="s">
        <v>4</v>
      </c>
      <c r="C6" s="113"/>
      <c r="D6" s="114"/>
      <c r="E6" s="113" t="s">
        <v>38</v>
      </c>
      <c r="F6" s="113"/>
      <c r="G6" s="114"/>
    </row>
    <row r="7" spans="1:7" ht="15.75" thickBot="1">
      <c r="A7" s="115"/>
      <c r="B7" s="116" t="s">
        <v>6</v>
      </c>
      <c r="C7" s="117" t="s">
        <v>7</v>
      </c>
      <c r="D7" s="118" t="s">
        <v>8</v>
      </c>
      <c r="E7" s="116" t="s">
        <v>6</v>
      </c>
      <c r="F7" s="117" t="s">
        <v>7</v>
      </c>
      <c r="G7" s="118" t="s">
        <v>8</v>
      </c>
    </row>
    <row r="8" spans="1:7" ht="15">
      <c r="A8" s="158" t="s">
        <v>9</v>
      </c>
      <c r="B8" s="119">
        <f>C8+D8</f>
        <v>1</v>
      </c>
      <c r="C8" s="120">
        <v>0</v>
      </c>
      <c r="D8" s="121">
        <v>1</v>
      </c>
      <c r="E8" s="119">
        <f>F8+G8</f>
        <v>0</v>
      </c>
      <c r="F8" s="120"/>
      <c r="G8" s="121"/>
    </row>
    <row r="9" spans="1:7" ht="15">
      <c r="A9" s="159" t="s">
        <v>47</v>
      </c>
      <c r="B9" s="122">
        <f aca="true" t="shared" si="0" ref="B9:B29">C9+D9</f>
        <v>0</v>
      </c>
      <c r="C9" s="123">
        <v>0</v>
      </c>
      <c r="D9" s="124">
        <v>0</v>
      </c>
      <c r="E9" s="122">
        <f aca="true" t="shared" si="1" ref="E9:E28">F9+G9</f>
        <v>0</v>
      </c>
      <c r="F9" s="123"/>
      <c r="G9" s="124"/>
    </row>
    <row r="10" spans="1:7" ht="15">
      <c r="A10" s="159" t="s">
        <v>55</v>
      </c>
      <c r="B10" s="122">
        <f t="shared" si="0"/>
        <v>0</v>
      </c>
      <c r="C10" s="123">
        <v>0</v>
      </c>
      <c r="D10" s="124">
        <v>0</v>
      </c>
      <c r="E10" s="122">
        <f t="shared" si="1"/>
        <v>0</v>
      </c>
      <c r="F10" s="123"/>
      <c r="G10" s="124"/>
    </row>
    <row r="11" spans="1:7" ht="15">
      <c r="A11" s="159" t="s">
        <v>42</v>
      </c>
      <c r="B11" s="122">
        <f t="shared" si="0"/>
        <v>2</v>
      </c>
      <c r="C11" s="123">
        <v>2</v>
      </c>
      <c r="D11" s="124">
        <v>0</v>
      </c>
      <c r="E11" s="122">
        <f t="shared" si="1"/>
        <v>0</v>
      </c>
      <c r="F11" s="123"/>
      <c r="G11" s="124"/>
    </row>
    <row r="12" spans="1:7" ht="15">
      <c r="A12" s="159" t="s">
        <v>56</v>
      </c>
      <c r="B12" s="122">
        <f t="shared" si="0"/>
        <v>1</v>
      </c>
      <c r="C12" s="123">
        <v>1</v>
      </c>
      <c r="D12" s="124">
        <v>0</v>
      </c>
      <c r="E12" s="122">
        <f t="shared" si="1"/>
        <v>0</v>
      </c>
      <c r="F12" s="123"/>
      <c r="G12" s="124"/>
    </row>
    <row r="13" spans="1:7" ht="15">
      <c r="A13" s="159" t="s">
        <v>57</v>
      </c>
      <c r="B13" s="122">
        <f t="shared" si="0"/>
        <v>0</v>
      </c>
      <c r="C13" s="123">
        <v>0</v>
      </c>
      <c r="D13" s="124">
        <v>0</v>
      </c>
      <c r="E13" s="122">
        <f t="shared" si="1"/>
        <v>0</v>
      </c>
      <c r="F13" s="123"/>
      <c r="G13" s="124"/>
    </row>
    <row r="14" spans="1:7" ht="15">
      <c r="A14" s="159" t="s">
        <v>58</v>
      </c>
      <c r="B14" s="122">
        <f t="shared" si="0"/>
        <v>3</v>
      </c>
      <c r="C14" s="123">
        <v>3</v>
      </c>
      <c r="D14" s="124">
        <v>0</v>
      </c>
      <c r="E14" s="122">
        <f t="shared" si="1"/>
        <v>0</v>
      </c>
      <c r="F14" s="123"/>
      <c r="G14" s="124"/>
    </row>
    <row r="15" spans="1:7" ht="15">
      <c r="A15" s="159" t="s">
        <v>70</v>
      </c>
      <c r="B15" s="122">
        <f t="shared" si="0"/>
        <v>2</v>
      </c>
      <c r="C15" s="123">
        <v>1</v>
      </c>
      <c r="D15" s="124">
        <v>1</v>
      </c>
      <c r="E15" s="122">
        <f t="shared" si="1"/>
        <v>0</v>
      </c>
      <c r="F15" s="123"/>
      <c r="G15" s="124"/>
    </row>
    <row r="16" spans="1:7" ht="15">
      <c r="A16" s="159" t="s">
        <v>71</v>
      </c>
      <c r="B16" s="122">
        <f t="shared" si="0"/>
        <v>0</v>
      </c>
      <c r="C16" s="123">
        <v>0</v>
      </c>
      <c r="D16" s="124">
        <v>0</v>
      </c>
      <c r="E16" s="122">
        <f t="shared" si="1"/>
        <v>0</v>
      </c>
      <c r="F16" s="123"/>
      <c r="G16" s="124"/>
    </row>
    <row r="17" spans="1:7" ht="15">
      <c r="A17" s="159" t="s">
        <v>59</v>
      </c>
      <c r="B17" s="122">
        <f t="shared" si="0"/>
        <v>2</v>
      </c>
      <c r="C17" s="123">
        <v>1</v>
      </c>
      <c r="D17" s="124">
        <v>1</v>
      </c>
      <c r="E17" s="122">
        <f t="shared" si="1"/>
        <v>0</v>
      </c>
      <c r="F17" s="123"/>
      <c r="G17" s="124"/>
    </row>
    <row r="18" spans="1:7" ht="15">
      <c r="A18" s="159" t="s">
        <v>32</v>
      </c>
      <c r="B18" s="122">
        <f t="shared" si="0"/>
        <v>1</v>
      </c>
      <c r="C18" s="123">
        <v>1</v>
      </c>
      <c r="D18" s="124">
        <v>0</v>
      </c>
      <c r="E18" s="122">
        <f t="shared" si="1"/>
        <v>0</v>
      </c>
      <c r="F18" s="123"/>
      <c r="G18" s="124"/>
    </row>
    <row r="19" spans="1:7" ht="15">
      <c r="A19" s="159" t="s">
        <v>72</v>
      </c>
      <c r="B19" s="122">
        <f t="shared" si="0"/>
        <v>1</v>
      </c>
      <c r="C19" s="123">
        <v>1</v>
      </c>
      <c r="D19" s="124">
        <v>0</v>
      </c>
      <c r="E19" s="122">
        <f t="shared" si="1"/>
        <v>0</v>
      </c>
      <c r="F19" s="123"/>
      <c r="G19" s="124"/>
    </row>
    <row r="20" spans="1:7" ht="15">
      <c r="A20" s="159" t="s">
        <v>27</v>
      </c>
      <c r="B20" s="122">
        <f t="shared" si="0"/>
        <v>2</v>
      </c>
      <c r="C20" s="123">
        <v>2</v>
      </c>
      <c r="D20" s="124">
        <v>0</v>
      </c>
      <c r="E20" s="122">
        <f t="shared" si="1"/>
        <v>0</v>
      </c>
      <c r="F20" s="123"/>
      <c r="G20" s="124"/>
    </row>
    <row r="21" spans="1:7" ht="15">
      <c r="A21" s="159" t="s">
        <v>61</v>
      </c>
      <c r="B21" s="122">
        <f t="shared" si="0"/>
        <v>0</v>
      </c>
      <c r="C21" s="123">
        <v>0</v>
      </c>
      <c r="D21" s="124">
        <v>0</v>
      </c>
      <c r="E21" s="122">
        <f t="shared" si="1"/>
        <v>0</v>
      </c>
      <c r="F21" s="123"/>
      <c r="G21" s="124"/>
    </row>
    <row r="22" spans="1:7" ht="15">
      <c r="A22" s="159" t="s">
        <v>44</v>
      </c>
      <c r="B22" s="122">
        <f t="shared" si="0"/>
        <v>1</v>
      </c>
      <c r="C22" s="123">
        <v>1</v>
      </c>
      <c r="D22" s="124">
        <v>0</v>
      </c>
      <c r="E22" s="122">
        <f t="shared" si="1"/>
        <v>0</v>
      </c>
      <c r="F22" s="123"/>
      <c r="G22" s="124"/>
    </row>
    <row r="23" spans="1:7" ht="15">
      <c r="A23" s="159" t="s">
        <v>62</v>
      </c>
      <c r="B23" s="122">
        <f t="shared" si="0"/>
        <v>1</v>
      </c>
      <c r="C23" s="123">
        <v>1</v>
      </c>
      <c r="D23" s="124">
        <v>0</v>
      </c>
      <c r="E23" s="122">
        <f t="shared" si="1"/>
        <v>0</v>
      </c>
      <c r="F23" s="123"/>
      <c r="G23" s="124"/>
    </row>
    <row r="24" spans="1:7" ht="15">
      <c r="A24" s="159" t="s">
        <v>63</v>
      </c>
      <c r="B24" s="122">
        <f t="shared" si="0"/>
        <v>1</v>
      </c>
      <c r="C24" s="123">
        <v>1</v>
      </c>
      <c r="D24" s="124">
        <v>0</v>
      </c>
      <c r="E24" s="122">
        <f t="shared" si="1"/>
        <v>1</v>
      </c>
      <c r="F24" s="123">
        <v>0</v>
      </c>
      <c r="G24" s="124">
        <v>1</v>
      </c>
    </row>
    <row r="25" spans="1:7" ht="15">
      <c r="A25" s="159" t="s">
        <v>64</v>
      </c>
      <c r="B25" s="122">
        <f t="shared" si="0"/>
        <v>2</v>
      </c>
      <c r="C25" s="123">
        <v>2</v>
      </c>
      <c r="D25" s="124">
        <v>0</v>
      </c>
      <c r="E25" s="122">
        <f t="shared" si="1"/>
        <v>0</v>
      </c>
      <c r="F25" s="123"/>
      <c r="G25" s="124"/>
    </row>
    <row r="26" spans="1:7" ht="15">
      <c r="A26" s="159" t="s">
        <v>65</v>
      </c>
      <c r="B26" s="122">
        <f t="shared" si="0"/>
        <v>5</v>
      </c>
      <c r="C26" s="123">
        <v>0</v>
      </c>
      <c r="D26" s="124">
        <v>5</v>
      </c>
      <c r="E26" s="122">
        <f t="shared" si="1"/>
        <v>0</v>
      </c>
      <c r="F26" s="123"/>
      <c r="G26" s="124"/>
    </row>
    <row r="27" spans="1:7" ht="15">
      <c r="A27" s="159" t="s">
        <v>34</v>
      </c>
      <c r="B27" s="122">
        <f t="shared" si="0"/>
        <v>0</v>
      </c>
      <c r="C27" s="123">
        <v>0</v>
      </c>
      <c r="D27" s="124">
        <v>0</v>
      </c>
      <c r="E27" s="122">
        <f t="shared" si="1"/>
        <v>0</v>
      </c>
      <c r="F27" s="123"/>
      <c r="G27" s="124"/>
    </row>
    <row r="28" spans="1:7" ht="15">
      <c r="A28" s="159" t="s">
        <v>20</v>
      </c>
      <c r="B28" s="122">
        <f t="shared" si="0"/>
        <v>1</v>
      </c>
      <c r="C28" s="123">
        <v>0</v>
      </c>
      <c r="D28" s="124">
        <v>1</v>
      </c>
      <c r="E28" s="122">
        <f t="shared" si="1"/>
        <v>0</v>
      </c>
      <c r="F28" s="123"/>
      <c r="G28" s="124"/>
    </row>
    <row r="29" spans="1:7" ht="15.75" thickBot="1">
      <c r="A29" s="160" t="s">
        <v>66</v>
      </c>
      <c r="B29" s="125">
        <f t="shared" si="0"/>
        <v>0</v>
      </c>
      <c r="C29" s="126"/>
      <c r="D29" s="127"/>
      <c r="E29" s="125">
        <f>F29+G29</f>
        <v>0</v>
      </c>
      <c r="F29" s="126"/>
      <c r="G29" s="127"/>
    </row>
    <row r="30" spans="1:7" ht="15.75" thickBot="1">
      <c r="A30" s="128" t="s">
        <v>67</v>
      </c>
      <c r="B30" s="155">
        <f>SUM(SUM(B8:B29))</f>
        <v>26</v>
      </c>
      <c r="C30" s="117">
        <f>SUM(SUM(C8:C29))</f>
        <v>17</v>
      </c>
      <c r="D30" s="157">
        <f>SUM(SUM(D8:D29))</f>
        <v>9</v>
      </c>
      <c r="E30" s="155">
        <f>SUM(E8:E29)</f>
        <v>1</v>
      </c>
      <c r="F30" s="117">
        <f>SUM(F8:F29)</f>
        <v>0</v>
      </c>
      <c r="G30" s="157">
        <f>SUM(G8:G29)</f>
        <v>1</v>
      </c>
    </row>
    <row r="31" spans="1:7" ht="15">
      <c r="A31" s="26" t="s">
        <v>23</v>
      </c>
      <c r="B31" s="161"/>
      <c r="C31" s="161"/>
      <c r="D31" s="161"/>
      <c r="E31" s="161"/>
      <c r="F31" s="161"/>
      <c r="G31" s="161"/>
    </row>
    <row r="32" spans="1:7" ht="15">
      <c r="A32" s="129"/>
      <c r="B32" s="129"/>
      <c r="C32" s="129"/>
      <c r="D32" s="129"/>
      <c r="E32" s="129"/>
      <c r="F32" s="129"/>
      <c r="G32" s="129"/>
    </row>
    <row r="33" spans="1:7" ht="15.75">
      <c r="A33" s="1" t="s">
        <v>0</v>
      </c>
      <c r="B33" s="1"/>
      <c r="C33" s="1"/>
      <c r="D33" s="1"/>
      <c r="E33" s="1"/>
      <c r="F33" s="1"/>
      <c r="G33" s="1"/>
    </row>
    <row r="34" spans="1:7" ht="15.75">
      <c r="A34" s="1" t="s">
        <v>1</v>
      </c>
      <c r="B34" s="1"/>
      <c r="C34" s="1"/>
      <c r="D34" s="1"/>
      <c r="E34" s="1"/>
      <c r="F34" s="1"/>
      <c r="G34" s="1"/>
    </row>
    <row r="35" spans="1:7" ht="15.75">
      <c r="A35" s="1" t="s">
        <v>73</v>
      </c>
      <c r="B35" s="1"/>
      <c r="C35" s="1"/>
      <c r="D35" s="1"/>
      <c r="E35" s="1"/>
      <c r="F35" s="1"/>
      <c r="G35" s="1"/>
    </row>
    <row r="36" spans="1:7" ht="5.25" customHeight="1" thickBot="1">
      <c r="A36" s="85"/>
      <c r="B36" s="85"/>
      <c r="C36" s="85"/>
      <c r="D36" s="85"/>
      <c r="E36" s="85"/>
      <c r="F36" s="85"/>
      <c r="G36" s="85"/>
    </row>
    <row r="37" spans="1:7" ht="15.75" thickBot="1">
      <c r="A37" s="111" t="s">
        <v>54</v>
      </c>
      <c r="B37" s="112" t="s">
        <v>4</v>
      </c>
      <c r="C37" s="113"/>
      <c r="D37" s="114"/>
      <c r="E37" s="113" t="s">
        <v>38</v>
      </c>
      <c r="F37" s="113"/>
      <c r="G37" s="114"/>
    </row>
    <row r="38" spans="1:7" ht="15.75" thickBot="1">
      <c r="A38" s="115"/>
      <c r="B38" s="116" t="s">
        <v>6</v>
      </c>
      <c r="C38" s="117" t="s">
        <v>7</v>
      </c>
      <c r="D38" s="118" t="s">
        <v>8</v>
      </c>
      <c r="E38" s="116" t="s">
        <v>6</v>
      </c>
      <c r="F38" s="117" t="s">
        <v>7</v>
      </c>
      <c r="G38" s="118" t="s">
        <v>8</v>
      </c>
    </row>
    <row r="39" spans="1:7" ht="15">
      <c r="A39" s="158" t="s">
        <v>9</v>
      </c>
      <c r="B39" s="119">
        <f>C39+D39</f>
        <v>2</v>
      </c>
      <c r="C39" s="120">
        <v>2</v>
      </c>
      <c r="D39" s="121">
        <v>0</v>
      </c>
      <c r="E39" s="119">
        <f>F39+G39</f>
        <v>0</v>
      </c>
      <c r="F39" s="120"/>
      <c r="G39" s="121"/>
    </row>
    <row r="40" spans="1:7" ht="15">
      <c r="A40" s="159" t="s">
        <v>47</v>
      </c>
      <c r="B40" s="122">
        <f aca="true" t="shared" si="2" ref="B40:B60">C40+D40</f>
        <v>2</v>
      </c>
      <c r="C40" s="123">
        <v>2</v>
      </c>
      <c r="D40" s="124">
        <v>0</v>
      </c>
      <c r="E40" s="122">
        <f aca="true" t="shared" si="3" ref="E40:E59">F40+G40</f>
        <v>0</v>
      </c>
      <c r="F40" s="123"/>
      <c r="G40" s="124"/>
    </row>
    <row r="41" spans="1:7" ht="15">
      <c r="A41" s="159" t="s">
        <v>55</v>
      </c>
      <c r="B41" s="122">
        <f t="shared" si="2"/>
        <v>2</v>
      </c>
      <c r="C41" s="123">
        <v>2</v>
      </c>
      <c r="D41" s="124">
        <v>0</v>
      </c>
      <c r="E41" s="122">
        <f t="shared" si="3"/>
        <v>0</v>
      </c>
      <c r="F41" s="123"/>
      <c r="G41" s="124"/>
    </row>
    <row r="42" spans="1:7" ht="15">
      <c r="A42" s="159" t="s">
        <v>42</v>
      </c>
      <c r="B42" s="122">
        <f t="shared" si="2"/>
        <v>1</v>
      </c>
      <c r="C42" s="123">
        <v>1</v>
      </c>
      <c r="D42" s="124">
        <v>0</v>
      </c>
      <c r="E42" s="122">
        <f t="shared" si="3"/>
        <v>0</v>
      </c>
      <c r="F42" s="123"/>
      <c r="G42" s="124"/>
    </row>
    <row r="43" spans="1:7" ht="15">
      <c r="A43" s="159" t="s">
        <v>56</v>
      </c>
      <c r="B43" s="122">
        <f t="shared" si="2"/>
        <v>0</v>
      </c>
      <c r="C43" s="123">
        <v>0</v>
      </c>
      <c r="D43" s="124">
        <v>0</v>
      </c>
      <c r="E43" s="122">
        <f t="shared" si="3"/>
        <v>0</v>
      </c>
      <c r="F43" s="123"/>
      <c r="G43" s="124"/>
    </row>
    <row r="44" spans="1:7" ht="15">
      <c r="A44" s="159" t="s">
        <v>57</v>
      </c>
      <c r="B44" s="122">
        <f t="shared" si="2"/>
        <v>1</v>
      </c>
      <c r="C44" s="123">
        <v>1</v>
      </c>
      <c r="D44" s="124">
        <v>0</v>
      </c>
      <c r="E44" s="122">
        <f t="shared" si="3"/>
        <v>0</v>
      </c>
      <c r="F44" s="123"/>
      <c r="G44" s="124"/>
    </row>
    <row r="45" spans="1:7" ht="15">
      <c r="A45" s="159" t="s">
        <v>58</v>
      </c>
      <c r="B45" s="122">
        <f t="shared" si="2"/>
        <v>0</v>
      </c>
      <c r="C45" s="123">
        <v>0</v>
      </c>
      <c r="D45" s="124">
        <v>0</v>
      </c>
      <c r="E45" s="122">
        <f t="shared" si="3"/>
        <v>0</v>
      </c>
      <c r="F45" s="123"/>
      <c r="G45" s="124"/>
    </row>
    <row r="46" spans="1:7" ht="15">
      <c r="A46" s="159" t="s">
        <v>70</v>
      </c>
      <c r="B46" s="122">
        <f t="shared" si="2"/>
        <v>0</v>
      </c>
      <c r="C46" s="123">
        <v>0</v>
      </c>
      <c r="D46" s="124">
        <v>0</v>
      </c>
      <c r="E46" s="122">
        <f t="shared" si="3"/>
        <v>0</v>
      </c>
      <c r="F46" s="123"/>
      <c r="G46" s="124"/>
    </row>
    <row r="47" spans="1:7" ht="15">
      <c r="A47" s="159" t="s">
        <v>71</v>
      </c>
      <c r="B47" s="122">
        <f t="shared" si="2"/>
        <v>1</v>
      </c>
      <c r="C47" s="123">
        <v>0</v>
      </c>
      <c r="D47" s="124">
        <v>1</v>
      </c>
      <c r="E47" s="122">
        <f t="shared" si="3"/>
        <v>0</v>
      </c>
      <c r="F47" s="123"/>
      <c r="G47" s="124"/>
    </row>
    <row r="48" spans="1:7" ht="15">
      <c r="A48" s="159" t="s">
        <v>59</v>
      </c>
      <c r="B48" s="122">
        <f t="shared" si="2"/>
        <v>4</v>
      </c>
      <c r="C48" s="123">
        <v>4</v>
      </c>
      <c r="D48" s="124">
        <v>0</v>
      </c>
      <c r="E48" s="122">
        <f t="shared" si="3"/>
        <v>0</v>
      </c>
      <c r="F48" s="123"/>
      <c r="G48" s="124"/>
    </row>
    <row r="49" spans="1:7" ht="15">
      <c r="A49" s="159" t="s">
        <v>32</v>
      </c>
      <c r="B49" s="122">
        <f t="shared" si="2"/>
        <v>0</v>
      </c>
      <c r="C49" s="123">
        <v>0</v>
      </c>
      <c r="D49" s="124">
        <v>0</v>
      </c>
      <c r="E49" s="122">
        <f t="shared" si="3"/>
        <v>0</v>
      </c>
      <c r="F49" s="123"/>
      <c r="G49" s="124"/>
    </row>
    <row r="50" spans="1:7" ht="15">
      <c r="A50" s="159" t="s">
        <v>72</v>
      </c>
      <c r="B50" s="122">
        <f t="shared" si="2"/>
        <v>1</v>
      </c>
      <c r="C50" s="123">
        <v>0</v>
      </c>
      <c r="D50" s="124">
        <v>1</v>
      </c>
      <c r="E50" s="122">
        <f t="shared" si="3"/>
        <v>0</v>
      </c>
      <c r="F50" s="123"/>
      <c r="G50" s="124"/>
    </row>
    <row r="51" spans="1:7" ht="15">
      <c r="A51" s="159" t="s">
        <v>27</v>
      </c>
      <c r="B51" s="122">
        <f t="shared" si="2"/>
        <v>0</v>
      </c>
      <c r="C51" s="123">
        <v>0</v>
      </c>
      <c r="D51" s="124">
        <v>0</v>
      </c>
      <c r="E51" s="122">
        <f t="shared" si="3"/>
        <v>0</v>
      </c>
      <c r="F51" s="123"/>
      <c r="G51" s="124"/>
    </row>
    <row r="52" spans="1:7" ht="15">
      <c r="A52" s="159" t="s">
        <v>61</v>
      </c>
      <c r="B52" s="122">
        <f t="shared" si="2"/>
        <v>6</v>
      </c>
      <c r="C52" s="123">
        <v>4</v>
      </c>
      <c r="D52" s="124">
        <v>2</v>
      </c>
      <c r="E52" s="122">
        <f t="shared" si="3"/>
        <v>0</v>
      </c>
      <c r="F52" s="123"/>
      <c r="G52" s="124"/>
    </row>
    <row r="53" spans="1:7" ht="15">
      <c r="A53" s="159" t="s">
        <v>44</v>
      </c>
      <c r="B53" s="122">
        <f t="shared" si="2"/>
        <v>0</v>
      </c>
      <c r="C53" s="123">
        <v>0</v>
      </c>
      <c r="D53" s="124">
        <v>0</v>
      </c>
      <c r="E53" s="122">
        <f t="shared" si="3"/>
        <v>0</v>
      </c>
      <c r="F53" s="123"/>
      <c r="G53" s="124"/>
    </row>
    <row r="54" spans="1:7" ht="15">
      <c r="A54" s="159" t="s">
        <v>62</v>
      </c>
      <c r="B54" s="122">
        <f t="shared" si="2"/>
        <v>3</v>
      </c>
      <c r="C54" s="123">
        <v>1</v>
      </c>
      <c r="D54" s="124">
        <v>2</v>
      </c>
      <c r="E54" s="122">
        <f t="shared" si="3"/>
        <v>0</v>
      </c>
      <c r="F54" s="123"/>
      <c r="G54" s="124"/>
    </row>
    <row r="55" spans="1:7" ht="15">
      <c r="A55" s="159" t="s">
        <v>63</v>
      </c>
      <c r="B55" s="122">
        <f t="shared" si="2"/>
        <v>0</v>
      </c>
      <c r="C55" s="123">
        <v>0</v>
      </c>
      <c r="D55" s="124">
        <v>0</v>
      </c>
      <c r="E55" s="122">
        <f t="shared" si="3"/>
        <v>0</v>
      </c>
      <c r="F55" s="123">
        <v>0</v>
      </c>
      <c r="G55" s="124">
        <v>0</v>
      </c>
    </row>
    <row r="56" spans="1:7" ht="15">
      <c r="A56" s="159" t="s">
        <v>64</v>
      </c>
      <c r="B56" s="122">
        <f t="shared" si="2"/>
        <v>12</v>
      </c>
      <c r="C56" s="123">
        <v>11</v>
      </c>
      <c r="D56" s="124">
        <v>1</v>
      </c>
      <c r="E56" s="122">
        <f t="shared" si="3"/>
        <v>0</v>
      </c>
      <c r="F56" s="123"/>
      <c r="G56" s="124"/>
    </row>
    <row r="57" spans="1:7" ht="15">
      <c r="A57" s="159" t="s">
        <v>65</v>
      </c>
      <c r="B57" s="122">
        <f t="shared" si="2"/>
        <v>8</v>
      </c>
      <c r="C57" s="123">
        <v>6</v>
      </c>
      <c r="D57" s="124">
        <v>2</v>
      </c>
      <c r="E57" s="122">
        <f t="shared" si="3"/>
        <v>0</v>
      </c>
      <c r="F57" s="123"/>
      <c r="G57" s="124"/>
    </row>
    <row r="58" spans="1:7" ht="15">
      <c r="A58" s="159" t="s">
        <v>34</v>
      </c>
      <c r="B58" s="122">
        <f t="shared" si="2"/>
        <v>3</v>
      </c>
      <c r="C58" s="123">
        <v>3</v>
      </c>
      <c r="D58" s="124">
        <v>0</v>
      </c>
      <c r="E58" s="122">
        <f t="shared" si="3"/>
        <v>0</v>
      </c>
      <c r="F58" s="123"/>
      <c r="G58" s="124"/>
    </row>
    <row r="59" spans="1:7" ht="15">
      <c r="A59" s="159" t="s">
        <v>20</v>
      </c>
      <c r="B59" s="122">
        <f t="shared" si="2"/>
        <v>4</v>
      </c>
      <c r="C59" s="123">
        <v>4</v>
      </c>
      <c r="D59" s="124">
        <v>0</v>
      </c>
      <c r="E59" s="122">
        <f t="shared" si="3"/>
        <v>0</v>
      </c>
      <c r="F59" s="123"/>
      <c r="G59" s="124"/>
    </row>
    <row r="60" spans="1:7" ht="15.75" thickBot="1">
      <c r="A60" s="160" t="s">
        <v>66</v>
      </c>
      <c r="B60" s="125">
        <f t="shared" si="2"/>
        <v>5</v>
      </c>
      <c r="C60" s="126">
        <v>3</v>
      </c>
      <c r="D60" s="127">
        <v>2</v>
      </c>
      <c r="E60" s="125">
        <f>F60+G60</f>
        <v>0</v>
      </c>
      <c r="F60" s="126"/>
      <c r="G60" s="127"/>
    </row>
    <row r="61" spans="1:7" ht="15.75" thickBot="1">
      <c r="A61" s="128" t="s">
        <v>67</v>
      </c>
      <c r="B61" s="155">
        <f>SUM(SUM(B39:B60))</f>
        <v>55</v>
      </c>
      <c r="C61" s="117">
        <f>SUM(SUM(C39:C60))</f>
        <v>44</v>
      </c>
      <c r="D61" s="157">
        <f>SUM(SUM(D39:D60))</f>
        <v>11</v>
      </c>
      <c r="E61" s="155">
        <f>SUM(E39:E60)</f>
        <v>0</v>
      </c>
      <c r="F61" s="117">
        <f>SUM(F39:F60)</f>
        <v>0</v>
      </c>
      <c r="G61" s="157">
        <f>SUM(G39:G60)</f>
        <v>0</v>
      </c>
    </row>
    <row r="62" spans="1:7" ht="15">
      <c r="A62" s="26" t="s">
        <v>23</v>
      </c>
      <c r="B62" s="31"/>
      <c r="C62" s="31"/>
      <c r="D62" s="31"/>
      <c r="E62" s="31"/>
      <c r="F62" s="31"/>
      <c r="G62" s="31"/>
    </row>
  </sheetData>
  <sheetProtection/>
  <mergeCells count="10">
    <mergeCell ref="A35:G35"/>
    <mergeCell ref="B37:D37"/>
    <mergeCell ref="E37:G37"/>
    <mergeCell ref="A3:G3"/>
    <mergeCell ref="A2:G2"/>
    <mergeCell ref="A4:G4"/>
    <mergeCell ref="B6:D6"/>
    <mergeCell ref="E6:G6"/>
    <mergeCell ref="A33:G33"/>
    <mergeCell ref="A34:G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2015-10-01T18:38:42Z</dcterms:created>
  <dcterms:modified xsi:type="dcterms:W3CDTF">2015-10-01T20:37:20Z</dcterms:modified>
  <cp:category/>
  <cp:version/>
  <cp:contentType/>
  <cp:contentStatus/>
</cp:coreProperties>
</file>